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830" windowHeight="2820" activeTab="0"/>
  </bookViews>
  <sheets>
    <sheet name="J01" sheetId="1" r:id="rId1"/>
    <sheet name="J02" sheetId="2" r:id="rId2"/>
    <sheet name="J03" sheetId="3" r:id="rId3"/>
    <sheet name="J-ADD'T COSTS" sheetId="4" r:id="rId4"/>
    <sheet name="J04" sheetId="5" r:id="rId5"/>
    <sheet name="J05" sheetId="6" r:id="rId6"/>
    <sheet name="J06" sheetId="7" r:id="rId7"/>
    <sheet name="J07-J12" sheetId="8" r:id="rId8"/>
    <sheet name="J07" sheetId="9" r:id="rId9"/>
    <sheet name="J08" sheetId="10" r:id="rId10"/>
    <sheet name="J09" sheetId="11" r:id="rId11"/>
    <sheet name="J10" sheetId="12" r:id="rId12"/>
    <sheet name="J11" sheetId="13" r:id="rId13"/>
    <sheet name="J12" sheetId="14" r:id="rId14"/>
    <sheet name="PDE Use Only" sheetId="15" state="hidden" r:id="rId15"/>
  </sheets>
  <definedNames>
    <definedName name="Exp_Date">'J01'!$O$2</definedName>
    <definedName name="_xlnm.Print_Area" localSheetId="0">'J01'!$A$1:$N$63</definedName>
    <definedName name="_xlnm.Print_Area" localSheetId="1">'J02'!$A$1:$O$66</definedName>
    <definedName name="_xlnm.Print_Area" localSheetId="2">'J03'!$A$1:$P$61</definedName>
    <definedName name="_xlnm.Print_Area" localSheetId="4">'J04'!$A$1:$R$60</definedName>
    <definedName name="_xlnm.Print_Area" localSheetId="5">'J05'!$A$1:$N$52</definedName>
    <definedName name="_xlnm.Print_Area" localSheetId="6">'J06'!$A$1:$S$68</definedName>
    <definedName name="_xlnm.Print_Area" localSheetId="8">'J07'!$A$1:$E$58</definedName>
    <definedName name="_xlnm.Print_Area" localSheetId="7">'J07-J12'!$A$1:$H$40</definedName>
    <definedName name="_xlnm.Print_Area" localSheetId="9">'J08'!$A$1:$F$65</definedName>
    <definedName name="_xlnm.Print_Area" localSheetId="10">'J09'!$A$1:$F$69</definedName>
    <definedName name="_xlnm.Print_Area" localSheetId="11">'J10'!$A$1:$G$59</definedName>
    <definedName name="_xlnm.Print_Area" localSheetId="12">'J11'!$A$1:$F$46</definedName>
    <definedName name="_xlnm.Print_Area" localSheetId="13">'J12'!$A$1:$J$51</definedName>
    <definedName name="_xlnm.Print_Area" localSheetId="3">'J-ADD''T COSTS'!$A$1:$O$45</definedName>
    <definedName name="Rev_Date">'J01'!$O$1</definedName>
  </definedNames>
  <calcPr fullCalcOnLoad="1"/>
</workbook>
</file>

<file path=xl/sharedStrings.xml><?xml version="1.0" encoding="utf-8"?>
<sst xmlns="http://schemas.openxmlformats.org/spreadsheetml/2006/main" count="630" uniqueCount="414">
  <si>
    <t>PART J:  PROJECT ACCOUNTING BASED ON FINAL COSTS</t>
  </si>
  <si>
    <t>BOARD TRANSMITTAL</t>
  </si>
  <si>
    <t>COUNTY:</t>
  </si>
  <si>
    <t>PRJT BLDG NAME:</t>
  </si>
  <si>
    <t>PROJECT #:</t>
  </si>
  <si>
    <t>ALL PRJTS</t>
  </si>
  <si>
    <t>PAGE #</t>
  </si>
  <si>
    <t>J02-J03</t>
  </si>
  <si>
    <t>Project Accounting Based on Final Costs</t>
  </si>
  <si>
    <t>Add't Costs</t>
  </si>
  <si>
    <t>Additional Project Costs</t>
  </si>
  <si>
    <t>J04</t>
  </si>
  <si>
    <t>Financial Report</t>
  </si>
  <si>
    <t>J05</t>
  </si>
  <si>
    <t>Certificate of Architect</t>
  </si>
  <si>
    <t>J06</t>
  </si>
  <si>
    <t>Financial Information Certification</t>
  </si>
  <si>
    <t>Independent Auditor's Report</t>
  </si>
  <si>
    <t>Final Just Compensation Award or Settlement Sheet</t>
  </si>
  <si>
    <t>(for properties acquired through condemnation)</t>
  </si>
  <si>
    <t>***  TO BE COMPLETED ONLY IF DIRECTED BY PDE  ***</t>
  </si>
  <si>
    <t>Final Project Costs - Detail</t>
  </si>
  <si>
    <t>this information to be contacted if there are any questions about Part J:</t>
  </si>
  <si>
    <t>Independent Preparer's Name and Position</t>
  </si>
  <si>
    <t>Phone Number</t>
  </si>
  <si>
    <t>Fax Number</t>
  </si>
  <si>
    <t>This certifies that the attached materials were approved for submission to the</t>
  </si>
  <si>
    <t>Pennsylvania Department of Education by board action.</t>
  </si>
  <si>
    <t>BOARD ACTION DATE:</t>
  </si>
  <si>
    <t>VOTING:</t>
  </si>
  <si>
    <t>AYE</t>
  </si>
  <si>
    <t>NAY</t>
  </si>
  <si>
    <t>ABSTENTIONS</t>
  </si>
  <si>
    <t>ABSENT</t>
  </si>
  <si>
    <t>Signature, Board Secretary</t>
  </si>
  <si>
    <t>Board Secretary's Name, Printed or Typed</t>
  </si>
  <si>
    <t>Date</t>
  </si>
  <si>
    <t>PLANCON-J01</t>
  </si>
  <si>
    <t>PROJECT ACCOUNTING BASED ON FINAL COSTS ( 1 of 2)</t>
  </si>
  <si>
    <t xml:space="preserve"> </t>
  </si>
  <si>
    <t>FOR THE PERIOD</t>
  </si>
  <si>
    <t>TO</t>
  </si>
  <si>
    <t>Project Name:</t>
  </si>
  <si>
    <t>Project #:</t>
  </si>
  <si>
    <t>PROJECT COSTS</t>
  </si>
  <si>
    <t>NEW</t>
  </si>
  <si>
    <t>EXISTING</t>
  </si>
  <si>
    <t>TOTAL</t>
  </si>
  <si>
    <r>
      <t xml:space="preserve">A. STRUCTURE COSTS  </t>
    </r>
    <r>
      <rPr>
        <b/>
        <sz val="7"/>
        <rFont val="Courier New"/>
        <family val="3"/>
      </rPr>
      <t>(include site development)</t>
    </r>
  </si>
  <si>
    <r>
      <t xml:space="preserve">  1. General  </t>
    </r>
    <r>
      <rPr>
        <b/>
        <sz val="7"/>
        <rFont val="Courier New"/>
        <family val="3"/>
      </rPr>
      <t>(Report costs for sanitary sewage disposal on Line E-1.)</t>
    </r>
  </si>
  <si>
    <t xml:space="preserve">  2. Heating and Ventilating</t>
  </si>
  <si>
    <r>
      <t xml:space="preserve">  3. Plumbing  </t>
    </r>
    <r>
      <rPr>
        <b/>
        <sz val="7"/>
        <rFont val="Courier New"/>
        <family val="3"/>
      </rPr>
      <t>(Report costs for sanitary sewage disposal on Line E-1.)</t>
    </r>
  </si>
  <si>
    <t xml:space="preserve">  4. Electrical</t>
  </si>
  <si>
    <t xml:space="preserve">  5. Asbestos Abatement (J10,line B-3)</t>
  </si>
  <si>
    <t xml:space="preserve"> X X X X X X</t>
  </si>
  <si>
    <t xml:space="preserve">  6. Building Purchase Amount</t>
  </si>
  <si>
    <r>
      <t xml:space="preserve">  7. Other *  </t>
    </r>
    <r>
      <rPr>
        <sz val="7"/>
        <rFont val="Courier New"/>
        <family val="3"/>
      </rPr>
      <t>(Exclude Test Borings and Site Survey)</t>
    </r>
  </si>
  <si>
    <t>(Use PlanCon-J-Add't Costs page if necessary.)</t>
  </si>
  <si>
    <t xml:space="preserve">   a.</t>
  </si>
  <si>
    <t xml:space="preserve">   b.</t>
  </si>
  <si>
    <t xml:space="preserve">   c.</t>
  </si>
  <si>
    <t xml:space="preserve">   d.</t>
  </si>
  <si>
    <t xml:space="preserve">   e.</t>
  </si>
  <si>
    <t>PlanCon-J-Add't Costs, Total</t>
  </si>
  <si>
    <t>B. ARCHITECT'S FEE</t>
  </si>
  <si>
    <t xml:space="preserve">  1. Architect's/Engineer's Fee on Structure</t>
  </si>
  <si>
    <t xml:space="preserve">  2. EPA-Certified Project Designer's</t>
  </si>
  <si>
    <t xml:space="preserve">     Fee on Asbestos Abatement</t>
  </si>
  <si>
    <t xml:space="preserve">  3. TOTAL - Architect's Fee</t>
  </si>
  <si>
    <t>C. MOVABLE FIXTURES AND EQUIPMENT</t>
  </si>
  <si>
    <t xml:space="preserve">  1. Movable Fixtures and Equipment</t>
  </si>
  <si>
    <t xml:space="preserve">  2. Architect's Fee</t>
  </si>
  <si>
    <t xml:space="preserve">  3. TOTAL - Movable Fixtures &amp; Equipment</t>
  </si>
  <si>
    <t>D. STRUCTURE COSTS, ARCHITECT'S FEE,</t>
  </si>
  <si>
    <t xml:space="preserve">   MOVABLE FIXTURES AND EQUIPMENT -</t>
  </si>
  <si>
    <t>E. SITE COSTS</t>
  </si>
  <si>
    <t xml:space="preserve">  1. Sanitary Sewage Disposal</t>
  </si>
  <si>
    <t xml:space="preserve">       Capacity Charges</t>
  </si>
  <si>
    <t xml:space="preserve">       Sanitary Sewage Disposal</t>
  </si>
  <si>
    <t xml:space="preserve">   a. Gross Amount Due from Settlement</t>
  </si>
  <si>
    <t xml:space="preserve">        Statement or Just Compensation</t>
  </si>
  <si>
    <t xml:space="preserve">   b. Real Estate Appraisal Fees </t>
  </si>
  <si>
    <t xml:space="preserve">   c. Other Related Site Acquisition Costs</t>
  </si>
  <si>
    <t xml:space="preserve">   d. Site Acquisition Costs - Total</t>
  </si>
  <si>
    <t>F. STRUCTURE COSTS, ARCHITECT'S FEE,</t>
  </si>
  <si>
    <t xml:space="preserve">   MOVABLE FIXTURES &amp; EQUIPMENT, AND</t>
  </si>
  <si>
    <r>
      <t>*</t>
    </r>
    <r>
      <rPr>
        <b/>
        <sz val="8"/>
        <rFont val="Courier New"/>
        <family val="3"/>
      </rPr>
      <t xml:space="preserve">    -   Type "No Fee" beside each item for which no design fee is charged.</t>
    </r>
  </si>
  <si>
    <t>PLANCON-J02</t>
  </si>
  <si>
    <t>PROJECT ACCOUNTING BASED ON FINAL COSTS (2 of 2)</t>
  </si>
  <si>
    <t>ROUND FIGURES TO NEAREST DOLLAR</t>
  </si>
  <si>
    <t>PROJECT COSTS (CONT.)</t>
  </si>
  <si>
    <t>G.</t>
  </si>
  <si>
    <t>ADDITIONAL CONSTRUCTION-RELATED COSTS</t>
  </si>
  <si>
    <t>1.</t>
  </si>
  <si>
    <t>Project Supervision (inc. Asbestos Abatement Project Supervision)</t>
  </si>
  <si>
    <t>2.</t>
  </si>
  <si>
    <t>Construction Manager Fee and Related Costs</t>
  </si>
  <si>
    <t>3.</t>
  </si>
  <si>
    <t>Total Demolition of Entire Existing Structures &amp; Related Asbestos Removal</t>
  </si>
  <si>
    <t>to Prepare Project Site for Construction of New Building and Related AHERA</t>
  </si>
  <si>
    <t>Clearance Air Monitoring and EPA-Certified Project Designer's Fee on</t>
  </si>
  <si>
    <t>Asbestos Abatement (Exclude costs for partial demolition.)</t>
  </si>
  <si>
    <t>4.</t>
  </si>
  <si>
    <t>Architectural Printing</t>
  </si>
  <si>
    <t>5.</t>
  </si>
  <si>
    <t>Test Borings</t>
  </si>
  <si>
    <t>6.</t>
  </si>
  <si>
    <t>Site Surveys</t>
  </si>
  <si>
    <t>7.</t>
  </si>
  <si>
    <r>
      <t xml:space="preserve">Other </t>
    </r>
    <r>
      <rPr>
        <sz val="8"/>
        <rFont val="Courier New"/>
        <family val="3"/>
      </rPr>
      <t>(Attach PlanCon-J-Add't Costs page if needed.)</t>
    </r>
  </si>
  <si>
    <t>a.</t>
  </si>
  <si>
    <t>b.</t>
  </si>
  <si>
    <t>c.</t>
  </si>
  <si>
    <t>Plan-J-Add't Costs, Total</t>
  </si>
  <si>
    <t>8.</t>
  </si>
  <si>
    <t>TOTAL - Additional Construction-Related Costs</t>
  </si>
  <si>
    <t>H. FINANCING COSTS</t>
  </si>
  <si>
    <t>BOND ISSUE/NOTE</t>
  </si>
  <si>
    <t>X X X X X X</t>
  </si>
  <si>
    <t xml:space="preserve">   FOR THIS PROJECT ONLY</t>
  </si>
  <si>
    <t>SERIES OF</t>
  </si>
  <si>
    <t>(EXCLUDE ACCRUED INTEREST)</t>
  </si>
  <si>
    <t>Legal Fees</t>
  </si>
  <si>
    <t>Financial Advisor</t>
  </si>
  <si>
    <t>Bond Insurance</t>
  </si>
  <si>
    <t>Paying Agent/Trustee</t>
  </si>
  <si>
    <t>Fees and Expenses</t>
  </si>
  <si>
    <t>Capitalized Interest</t>
  </si>
  <si>
    <t>Printing</t>
  </si>
  <si>
    <t>9.</t>
  </si>
  <si>
    <t>CUSIP &amp; Rating Fees</t>
  </si>
  <si>
    <t>10.</t>
  </si>
  <si>
    <t>Other</t>
  </si>
  <si>
    <t>11.</t>
  </si>
  <si>
    <t>TOTAL-Financing Costs</t>
  </si>
  <si>
    <t>I.</t>
  </si>
  <si>
    <t>REVENUE SOURCES</t>
  </si>
  <si>
    <t>J.</t>
  </si>
  <si>
    <t>AMOUNT FINANCED</t>
  </si>
  <si>
    <t>FOR THIS PROJECT ONLY</t>
  </si>
  <si>
    <t>K.</t>
  </si>
  <si>
    <t>INTEREST EARNINGS</t>
  </si>
  <si>
    <t>L.</t>
  </si>
  <si>
    <t>BUILDING INSURANCE RECEIVED</t>
  </si>
  <si>
    <t>M.</t>
  </si>
  <si>
    <t>PROCEEDS FROM SALE OF BUILDING OR LAND</t>
  </si>
  <si>
    <t>N.</t>
  </si>
  <si>
    <t>LOCAL FUNDS - CASH (SEE INSTRUCTIONS)</t>
  </si>
  <si>
    <t>O.</t>
  </si>
  <si>
    <t>P.</t>
  </si>
  <si>
    <t>TOTAL REVENUE SOURCES</t>
  </si>
  <si>
    <t>PLANCON-J03</t>
  </si>
  <si>
    <t>ADDITIONAL PROJECT COSTS</t>
  </si>
  <si>
    <t xml:space="preserve">TOTAL - STRUCTURE COSTS </t>
  </si>
  <si>
    <r>
      <t xml:space="preserve">* </t>
    </r>
    <r>
      <rPr>
        <b/>
        <sz val="8"/>
        <rFont val="Courier New"/>
        <family val="3"/>
      </rPr>
      <t xml:space="preserve">   -   Type "No Fee" beside each item </t>
    </r>
    <r>
      <rPr>
        <b/>
        <u val="single"/>
        <sz val="8"/>
        <rFont val="Courier New"/>
        <family val="3"/>
      </rPr>
      <t>listed above</t>
    </r>
    <r>
      <rPr>
        <b/>
        <sz val="8"/>
        <rFont val="Courier New"/>
        <family val="3"/>
      </rPr>
      <t xml:space="preserve"> for which no design fee is charged.</t>
    </r>
  </si>
  <si>
    <t>J03 - G. ADDITIONAL CONSTRUCTION-RELATED COSTS</t>
  </si>
  <si>
    <t>TOTAL - OTHER CONSTRUCTION-RELATED COSTS</t>
  </si>
  <si>
    <t>PLANCON-J-ADD'T COSTS</t>
  </si>
  <si>
    <t xml:space="preserve">                     FINANCIAL REPORT FOR THE PERIOD</t>
  </si>
  <si>
    <t>A. TOTAL BOND ISSUE OR NOTE</t>
  </si>
  <si>
    <t xml:space="preserve">  1. Construction Fund</t>
  </si>
  <si>
    <t xml:space="preserve">  2. Authority Fund</t>
  </si>
  <si>
    <t xml:space="preserve">  3. Debt Service Fund</t>
  </si>
  <si>
    <t xml:space="preserve">  4. Debt Service</t>
  </si>
  <si>
    <t xml:space="preserve">     Reserve Fund</t>
  </si>
  <si>
    <t xml:space="preserve">  5. Bond Redemption Fund</t>
  </si>
  <si>
    <t xml:space="preserve">  6. Other:</t>
  </si>
  <si>
    <t xml:space="preserve">  7. Other:</t>
  </si>
  <si>
    <t xml:space="preserve">  8. TOTAL</t>
  </si>
  <si>
    <t>G. OTHER:</t>
  </si>
  <si>
    <r>
      <t xml:space="preserve">DISPOSITION OF FUNDS NOT EXPENDED FOR THIS PLANCON PROJECT  </t>
    </r>
    <r>
      <rPr>
        <sz val="9"/>
        <rFont val="Courier New"/>
        <family val="3"/>
      </rPr>
      <t>(Indicate the applicable bond issue.)</t>
    </r>
  </si>
  <si>
    <t>PLANCON-J04</t>
  </si>
  <si>
    <t>CERTIFICATE  OF  ARCHITECT</t>
  </si>
  <si>
    <t>County:</t>
  </si>
  <si>
    <t>School Name:</t>
  </si>
  <si>
    <t>The bid opening date for the original General Contract was:</t>
  </si>
  <si>
    <t>As the architect of record for the above named school district/area</t>
  </si>
  <si>
    <t>vocational-technical school for said project, I certify to the best of my</t>
  </si>
  <si>
    <t>knowledge and belief that all construction work, including change orders</t>
  </si>
  <si>
    <t>and supplemental contracts, has been completed as of</t>
  </si>
  <si>
    <t>in an</t>
  </si>
  <si>
    <t>acceptable manner in accordance with the plans and specifications approved</t>
  </si>
  <si>
    <t>by the Pennsylvania Department of Education (and any approved changes</t>
  </si>
  <si>
    <t>thereto) and that all contractors, by virtue of said completion, may be paid</t>
  </si>
  <si>
    <t>all final monies due and owing on this project.</t>
  </si>
  <si>
    <t>Signature, Architect</t>
  </si>
  <si>
    <t>Architect's Name, Printed or Typed</t>
  </si>
  <si>
    <t>Architectural Firm Name</t>
  </si>
  <si>
    <t>Architect's Address</t>
  </si>
  <si>
    <t>PLANCON-J05</t>
  </si>
  <si>
    <t>FINANCIAL  INFORMATION  CERTIFICATION</t>
  </si>
  <si>
    <t>I certify that the financial information on the schedules titled Project</t>
  </si>
  <si>
    <t>Accounting Based on Final Costs (pages J02 and J03), Financial Report (J04),</t>
  </si>
  <si>
    <t>school construction project is presented based on the following:</t>
  </si>
  <si>
    <t>Financial information is reported based on the cash basis of accounting.</t>
  </si>
  <si>
    <t>If costs were allocated to certain areas or contracts, describe the</t>
  </si>
  <si>
    <t xml:space="preserve">PROJECT FUNDS </t>
  </si>
  <si>
    <t>FY</t>
  </si>
  <si>
    <t>ACTUALLY EXPENDED</t>
  </si>
  <si>
    <t xml:space="preserve"> -</t>
  </si>
  <si>
    <t>I certify that the project funds were actually expended in the fiscal years as</t>
  </si>
  <si>
    <t>to fund this project.</t>
  </si>
  <si>
    <t>PLANCON-J06</t>
  </si>
  <si>
    <t>TO BE SUBMITTED ONLY IF DIRECTED BY PDE</t>
  </si>
  <si>
    <t>(USE AS A WORKSHEET TO COMPLETE PAGE JO2)</t>
  </si>
  <si>
    <t>BUSINESS NAME - DESCRIPTION</t>
  </si>
  <si>
    <t>DATE (M/D/Y)</t>
  </si>
  <si>
    <t xml:space="preserve"> A-1.  GENERAL</t>
  </si>
  <si>
    <t xml:space="preserve">  Original Contract Award:</t>
  </si>
  <si>
    <t xml:space="preserve">      (Include site development &amp; rough grading to receive the building)</t>
  </si>
  <si>
    <t xml:space="preserve">  Change Orders (C.O.#, description):</t>
  </si>
  <si>
    <t xml:space="preserve">     Sub-total - Change Orders</t>
  </si>
  <si>
    <t xml:space="preserve">  Total - General</t>
  </si>
  <si>
    <t xml:space="preserve"> A-2.  HEATING &amp; VENTILATING</t>
  </si>
  <si>
    <t xml:space="preserve">        (Include site development)</t>
  </si>
  <si>
    <t xml:space="preserve">     Sub-Total - Change Orders</t>
  </si>
  <si>
    <t xml:space="preserve">  Total - Heating &amp; Ventilating</t>
  </si>
  <si>
    <t xml:space="preserve"> A-3.  PLUMBING</t>
  </si>
  <si>
    <t xml:space="preserve">  Total - Plumbing</t>
  </si>
  <si>
    <t>PLANCON-J07</t>
  </si>
  <si>
    <t xml:space="preserve"> A-4.  ELECTRICAL</t>
  </si>
  <si>
    <t xml:space="preserve">  Total - Electrical</t>
  </si>
  <si>
    <t xml:space="preserve"> A-5.  ASBESTOS REMOVAL</t>
  </si>
  <si>
    <t xml:space="preserve">  Total - Asbestos Removal</t>
  </si>
  <si>
    <t xml:space="preserve"> A-6.  BUILDING PURCHASE AMOUNT</t>
  </si>
  <si>
    <t>X X X X X X X</t>
  </si>
  <si>
    <t xml:space="preserve">X X X X X X X </t>
  </si>
  <si>
    <t xml:space="preserve"> A-7.</t>
  </si>
  <si>
    <t xml:space="preserve">  1.  OTHER:</t>
  </si>
  <si>
    <t xml:space="preserve">      Original Contract Award:</t>
  </si>
  <si>
    <t xml:space="preserve">  Total - Original Contract #1</t>
  </si>
  <si>
    <t xml:space="preserve">  2.  OTHER:</t>
  </si>
  <si>
    <t xml:space="preserve">  Total - Original Contract #2</t>
  </si>
  <si>
    <t>PLANCON-J08</t>
  </si>
  <si>
    <t xml:space="preserve">  3.  OTHER:</t>
  </si>
  <si>
    <t xml:space="preserve">  Total - Original Contract #3</t>
  </si>
  <si>
    <t xml:space="preserve">  4.  OTHER:</t>
  </si>
  <si>
    <t xml:space="preserve">  Total - Original Contract #4</t>
  </si>
  <si>
    <t xml:space="preserve">  5.  OTHER:</t>
  </si>
  <si>
    <t xml:space="preserve">  Total - Original Contract #5</t>
  </si>
  <si>
    <t xml:space="preserve">  6.  OTHER:</t>
  </si>
  <si>
    <t xml:space="preserve">  Total - Original Contract #6</t>
  </si>
  <si>
    <t xml:space="preserve">  7.  OTHER:</t>
  </si>
  <si>
    <t xml:space="preserve">  Total - Original Contract #7</t>
  </si>
  <si>
    <t>PLANCON-J09</t>
  </si>
  <si>
    <t>A-8.  SUPPLEMENTAL CONTRACTS:</t>
  </si>
  <si>
    <t>Contractor's Name and Description of Work</t>
  </si>
  <si>
    <t>Change Order (C.O. #, description):</t>
  </si>
  <si>
    <t>Sub-total - Change Orders</t>
  </si>
  <si>
    <t>Total - Supplemental Contract #1</t>
  </si>
  <si>
    <t>Total - Supplemental Contract #2</t>
  </si>
  <si>
    <t>Total - Supplemental Contract #3</t>
  </si>
  <si>
    <t>Total - Supplemental Contract #4</t>
  </si>
  <si>
    <t>B. ASBESTOS ABATEMENT</t>
  </si>
  <si>
    <t xml:space="preserve"> 1. Asbestos Removal and Disposal</t>
  </si>
  <si>
    <t xml:space="preserve"> 2. AHERA Clearance Air Monitoring</t>
  </si>
  <si>
    <t xml:space="preserve"> 3. Asbestos Abatement - Total</t>
  </si>
  <si>
    <t>PLANCON-J10</t>
  </si>
  <si>
    <t>DATE</t>
  </si>
  <si>
    <t>EQUIPMENT - DESCRIPTION</t>
  </si>
  <si>
    <t>PURCHASED</t>
  </si>
  <si>
    <t>MOVABLE FIXTURES &amp; EQUIPMENT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</si>
  <si>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</si>
  <si>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</si>
  <si>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</si>
  <si>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</si>
  <si>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</si>
  <si>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</si>
  <si>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</si>
  <si>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</si>
  <si>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</si>
  <si>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</si>
  <si>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</si>
  <si>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</si>
  <si>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</si>
  <si>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</si>
  <si>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</si>
  <si>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</si>
  <si>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</si>
  <si>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</si>
  <si>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</si>
  <si>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</si>
  <si>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</si>
  <si>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</si>
  <si>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</si>
  <si>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TOTAL - Movable Fixtures &amp; Equipment</t>
  </si>
  <si>
    <t>PLANCON-J11</t>
  </si>
  <si>
    <t>J01</t>
  </si>
  <si>
    <t>J02</t>
  </si>
  <si>
    <t>J03</t>
  </si>
  <si>
    <t>J-ADD'T COSTS</t>
  </si>
  <si>
    <t>J07</t>
  </si>
  <si>
    <t>J08</t>
  </si>
  <si>
    <t>J09</t>
  </si>
  <si>
    <t>J10</t>
  </si>
  <si>
    <t>J11</t>
  </si>
  <si>
    <t>Nonreimbursable  Projects:</t>
  </si>
  <si>
    <t>Reimbursable Projects:</t>
  </si>
  <si>
    <t>Project Building Name</t>
  </si>
  <si>
    <t>Financed</t>
  </si>
  <si>
    <t>Amount</t>
  </si>
  <si>
    <t>Applicable</t>
  </si>
  <si>
    <t>Issue</t>
  </si>
  <si>
    <t>Project #</t>
  </si>
  <si>
    <t xml:space="preserve">PDE </t>
  </si>
  <si>
    <t xml:space="preserve">   ON ALL INVESTMENTS FOR</t>
  </si>
  <si>
    <t xml:space="preserve">   ALL FUNDS (Exclude</t>
  </si>
  <si>
    <t>C. EPA-CERTIFIED PROJECT DESIGNER'S FEE ON ASBESTOS ABATEMENT</t>
  </si>
  <si>
    <t xml:space="preserve"> Total - Other (A-7, lines 1 - 7)</t>
  </si>
  <si>
    <t xml:space="preserve">  9. TOTAL - Structure Costs</t>
  </si>
  <si>
    <t xml:space="preserve">  8.</t>
  </si>
  <si>
    <t xml:space="preserve">  4. Architect/Engineer's Fee for</t>
  </si>
  <si>
    <t xml:space="preserve">       Fee and/or Reserve Capacity Charges</t>
  </si>
  <si>
    <t xml:space="preserve">  5. Site Acquisition Costs</t>
  </si>
  <si>
    <t xml:space="preserve">  6. TOTAL - Site Costs</t>
  </si>
  <si>
    <t xml:space="preserve">   SITE COSTS - TOTAL (D plus E-6)</t>
  </si>
  <si>
    <t xml:space="preserve">   TOTAL (A-9 plus B-3 and C-3)</t>
  </si>
  <si>
    <t>OTHER FUNDS (PROVIDE DESCRIPTION ON SEPARATE SHEET)</t>
  </si>
  <si>
    <t xml:space="preserve">   accrued interest and)</t>
  </si>
  <si>
    <t xml:space="preserve">   capitalized interest)</t>
  </si>
  <si>
    <t>Other:</t>
  </si>
  <si>
    <r>
      <t>Construction Insurance</t>
    </r>
  </si>
  <si>
    <t>a. Owner Controlled Insurance Program on</t>
  </si>
  <si>
    <r>
      <t xml:space="preserve">   Structure Costs </t>
    </r>
    <r>
      <rPr>
        <b/>
        <sz val="7"/>
        <rFont val="Courier New"/>
        <family val="3"/>
      </rPr>
      <t>(Exclude asbestos abatement, building</t>
    </r>
  </si>
  <si>
    <t xml:space="preserve">        purchase and other structure costs not covered by the program)</t>
  </si>
  <si>
    <r>
      <t xml:space="preserve">b. Builder's Risk Insurance </t>
    </r>
    <r>
      <rPr>
        <sz val="8"/>
        <rFont val="Courier New"/>
        <family val="3"/>
      </rPr>
      <t>(if not included in primes)</t>
    </r>
  </si>
  <si>
    <t>c. Construction Insurance - Total</t>
  </si>
  <si>
    <r>
      <t xml:space="preserve">TOTAL-Structure Costs </t>
    </r>
    <r>
      <rPr>
        <sz val="8"/>
        <rFont val="Courier New"/>
        <family val="3"/>
      </rPr>
      <t>(A-1 to A-7-Subtotal plus A-8-c)</t>
    </r>
  </si>
  <si>
    <t xml:space="preserve">  A-1 to A-7 - Subtotal</t>
  </si>
  <si>
    <t>Underwriter Fees</t>
  </si>
  <si>
    <t>TOTAL PROJECT COSTS (F plus G-8 plus H-10)</t>
  </si>
  <si>
    <t>Q.</t>
  </si>
  <si>
    <r>
      <t xml:space="preserve">PREMIUM </t>
    </r>
    <r>
      <rPr>
        <i/>
        <sz val="8"/>
        <rFont val="Courier New"/>
        <family val="3"/>
      </rPr>
      <t>FOR THIS PROJECT ONLY</t>
    </r>
  </si>
  <si>
    <t>Sanitary Sewage Disposal Tap-In Fee and/or</t>
  </si>
  <si>
    <t>Owner Controlled Insurance Program/Builder's Risk</t>
  </si>
  <si>
    <t xml:space="preserve">  2.</t>
  </si>
  <si>
    <t xml:space="preserve">  3.</t>
  </si>
  <si>
    <t xml:space="preserve"> Insurance on Sanitary Sewage Disposal</t>
  </si>
  <si>
    <t>A.</t>
  </si>
  <si>
    <t>SITE DEVELOPMENT COSTS</t>
  </si>
  <si>
    <t xml:space="preserve">(Include Rough Grading to Receive Building; </t>
  </si>
  <si>
    <t xml:space="preserve">   Exclude Sanitary Sewage Disposal)</t>
  </si>
  <si>
    <t>Site Development reported at PlanCon Part G</t>
  </si>
  <si>
    <t xml:space="preserve">    (Page G04, line A-8)</t>
  </si>
  <si>
    <t>Site Development included in Change</t>
  </si>
  <si>
    <t xml:space="preserve">  Orders and Supplemental Contracts</t>
  </si>
  <si>
    <t>C.O.#/S.C.# and Brief Description</t>
  </si>
  <si>
    <t>#:</t>
  </si>
  <si>
    <t>Plus:</t>
  </si>
  <si>
    <t>Owner Controlled Insurance Program</t>
  </si>
  <si>
    <t>on Site Development Costs included in</t>
  </si>
  <si>
    <t>Change Orders and Supplemental Contracts</t>
  </si>
  <si>
    <t>A-2.</t>
  </si>
  <si>
    <t>Orders and Supplemental Contracts</t>
  </si>
  <si>
    <t>(A-2 subtotal plus OCIP)</t>
  </si>
  <si>
    <t>A-3.</t>
  </si>
  <si>
    <t>B.</t>
  </si>
  <si>
    <t>ARCHITECT'S FEE ON SITE DEVELOPMENT</t>
  </si>
  <si>
    <t>J07-J12</t>
  </si>
  <si>
    <t>The independent preparer's e-mail address is:</t>
  </si>
  <si>
    <t>PLANCON-J12</t>
  </si>
  <si>
    <t>(M/D/YYYY)</t>
  </si>
  <si>
    <t>J12</t>
  </si>
  <si>
    <t>and Final Project Costs - Detail (pages J07 to J12) for the above referenced</t>
  </si>
  <si>
    <t xml:space="preserve">  and Environmental Design Green Building Rating System </t>
  </si>
  <si>
    <t xml:space="preserve">For a project constructed and based on an approved school facility </t>
  </si>
  <si>
    <t xml:space="preserve">design published on the Department’s School Design Clearinghouse, I </t>
  </si>
  <si>
    <t xml:space="preserve">further certify that the project was constructed based on an approved </t>
  </si>
  <si>
    <t>school facility design published on this clearinghouse.</t>
  </si>
  <si>
    <t>FINAL PROJECT COSTS - DETAIL (1 of 6)</t>
  </si>
  <si>
    <t>FINAL PROJECT COSTS - DETAIL (2 of 6)</t>
  </si>
  <si>
    <t>FINAL PROJECT COSTS - DETAIL (3 of 6)</t>
  </si>
  <si>
    <t>FINAL PROJECT COSTS - DETAIL (4 of 6)</t>
  </si>
  <si>
    <t>FINAL PROJECT COSTS - DETAIL (5 of 6)</t>
  </si>
  <si>
    <t>FINAL PROJECT COSTS - DETAIL (6 of 6)</t>
  </si>
  <si>
    <t>---------------------------------------------------</t>
  </si>
  <si>
    <t>Site Development Costs - Total (A-1 plus A-2)</t>
  </si>
  <si>
    <t>B. ORIGINAL ISSUE DISCOUNT/</t>
  </si>
  <si>
    <t xml:space="preserve">   ORIGINAL ISSUE PREMIUM</t>
  </si>
  <si>
    <t>C. TOTAL INTEREST EARNINGS</t>
  </si>
  <si>
    <t>D. BUILDING INSURANCE RECEIVED</t>
  </si>
  <si>
    <t>E. PROCEEDS FROM SALE OF BUILDING OR LAND</t>
  </si>
  <si>
    <t>F. LOCAL FUNDS - CASH</t>
  </si>
  <si>
    <t>H. OTHER:</t>
  </si>
  <si>
    <t>I. TOTAL REVENUE SOURCES</t>
  </si>
  <si>
    <t>J. TOTAL PROJECT COSTS FOR THIS PLANCON PROJECT (J03, line I)</t>
  </si>
  <si>
    <t>K. FUNDS NOT EXPENDED FOR THIS PLANCON PROJECT (I minus J)</t>
  </si>
  <si>
    <t>DISTRICT/CTC:</t>
  </si>
  <si>
    <t xml:space="preserve">  certification (if applicable)</t>
  </si>
  <si>
    <t>Green Building Initiative’s two, three or four Green Globes™</t>
  </si>
  <si>
    <t>District/CTC:</t>
  </si>
  <si>
    <t>PRJT NAME:</t>
  </si>
  <si>
    <t>PRJT NO:</t>
  </si>
  <si>
    <t>PRJT #:</t>
  </si>
  <si>
    <t>reported above and I also certify that the District/CTC has not incurred debt</t>
  </si>
  <si>
    <t>The individual or firm independently contracted by the district/CTC to prepare</t>
  </si>
  <si>
    <t>CERTIFICATION BY SCHOOL DISTRICT/CTC</t>
  </si>
  <si>
    <t>The district/CTC administrator to be contacted about Part J:</t>
  </si>
  <si>
    <t>District/CTC Administrator's Name and Position</t>
  </si>
  <si>
    <t>The district/CTC administrator's e-mail address is:</t>
  </si>
  <si>
    <t>District/CTC Address</t>
  </si>
  <si>
    <t>REVISED JULY 1, 2010</t>
  </si>
  <si>
    <t>FORM EXPIRES 6-30-12</t>
  </si>
  <si>
    <t>FOR PROJECT USING LOCAL FUNDS AS FINANCING SOURCE</t>
  </si>
  <si>
    <t>FOR 100% CASH PROJECT ONLY</t>
  </si>
  <si>
    <r>
      <t xml:space="preserve">Please provide information, </t>
    </r>
    <r>
      <rPr>
        <u val="single"/>
        <sz val="8"/>
        <rFont val="Courier New"/>
        <family val="3"/>
      </rPr>
      <t>by fiscal year</t>
    </r>
    <r>
      <rPr>
        <sz val="8"/>
        <rFont val="Courier New"/>
        <family val="3"/>
      </rPr>
      <t>, on the expenditure of project funds for a project</t>
    </r>
  </si>
  <si>
    <t>using local funds as a financing source in addition to debt incurred.</t>
  </si>
  <si>
    <t>reported above.</t>
  </si>
  <si>
    <t xml:space="preserve">  allocation method below (attach additional pages if needed):</t>
  </si>
  <si>
    <t xml:space="preserve">  (LEED-NC™) Silver, Gold or Platinum certification (if applicable)</t>
  </si>
  <si>
    <r>
      <t xml:space="preserve">Please provide information, </t>
    </r>
    <r>
      <rPr>
        <u val="single"/>
        <sz val="8"/>
        <rFont val="Courier New"/>
        <family val="3"/>
      </rPr>
      <t>by fiscal year</t>
    </r>
    <r>
      <rPr>
        <sz val="8"/>
        <rFont val="Courier New"/>
        <family val="3"/>
      </rPr>
      <t xml:space="preserve">, on the expenditure of project funds for a project fully </t>
    </r>
  </si>
  <si>
    <r>
      <t xml:space="preserve">funded by local funds.  Cash projects are those projects for which the District/CTC has </t>
    </r>
    <r>
      <rPr>
        <u val="single"/>
        <sz val="8"/>
        <rFont val="Courier New"/>
        <family val="3"/>
      </rPr>
      <t>not</t>
    </r>
    <r>
      <rPr>
        <sz val="8"/>
        <rFont val="Courier New"/>
        <family val="3"/>
      </rPr>
      <t xml:space="preserve"> incurred</t>
    </r>
  </si>
  <si>
    <t>debt.</t>
  </si>
  <si>
    <t>U.S. Green Building Council’s Leadership in Energy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</si>
</sst>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m/yy"/>
    <numFmt numFmtId="166" formatCode="mmm/d/yyyy"/>
    <numFmt numFmtId="167" formatCode="mmm\.\ d\,\ yyyy"/>
    <numFmt numFmtId="168" formatCode="mmmm\ d\,\ yyyy"/>
    <numFmt numFmtId="169" formatCode="mm\ \-\ yy"/>
    <numFmt numFmtId="170" formatCode="mm/yy"/>
    <numFmt numFmtId="171" formatCode="000.00"/>
    <numFmt numFmtId="172" formatCode="mmmm/d\,/yyyy"/>
    <numFmt numFmtId="173" formatCode="0.0000"/>
    <numFmt numFmtId="174" formatCode="mmm\ d\,\ yyyy"/>
    <numFmt numFmtId="175" formatCode="0_)"/>
    <numFmt numFmtId="176" formatCode="0.0%"/>
    <numFmt numFmtId="177" formatCode="00.00%"/>
    <numFmt numFmtId="178" formatCode=".0000"/>
    <numFmt numFmtId="179" formatCode="0.0"/>
    <numFmt numFmtId="180" formatCode="00.0"/>
    <numFmt numFmtId="181" formatCode="00.00"/>
    <numFmt numFmtId="182" formatCode="00.\400%"/>
    <numFmt numFmtId="183" formatCode="00.0%"/>
    <numFmt numFmtId="184" formatCode="00%"/>
    <numFmt numFmtId="185" formatCode="#0.0"/>
    <numFmt numFmtId="186" formatCode="mmm\-yyyy"/>
    <numFmt numFmtId="187" formatCode="mmmm\ \ yyyy"/>
    <numFmt numFmtId="188" formatCode="mmm\ \ yyyy"/>
    <numFmt numFmtId="189" formatCode="0.000"/>
    <numFmt numFmtId="190" formatCode="mm/dd/yy"/>
    <numFmt numFmtId="191" formatCode="#,##0.0_);[Red]\(#,##0.0\)"/>
    <numFmt numFmtId="192" formatCode="#,##0.000_);[Red]\(#,##0.000\)"/>
    <numFmt numFmtId="193" formatCode="#,##0.0000_);[Red]\(#,##0.0000\)"/>
    <numFmt numFmtId="194" formatCode="#,##0.0_);[Cyan]\(#,##0.0\)"/>
    <numFmt numFmtId="195" formatCode="yyyy"/>
    <numFmt numFmtId="196" formatCode=".0"/>
    <numFmt numFmtId="197" formatCode="_(* #,##0.0_);_(* \(#,##0.0\);_(* &quot;-&quot;??_);_(@_)"/>
    <numFmt numFmtId="198" formatCode="_(* #,##0_);_(* \(#,##0\);_(* &quot;-&quot;??_);_(@_)"/>
    <numFmt numFmtId="199" formatCode=".00"/>
    <numFmt numFmtId="200" formatCode="mmmm\-yy"/>
    <numFmt numFmtId="201" formatCode="yy"/>
    <numFmt numFmtId="202" formatCode="&quot;$&quot;#,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0">
    <font>
      <sz val="10"/>
      <name val="Courier New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Courier New"/>
      <family val="3"/>
    </font>
    <font>
      <sz val="12"/>
      <name val="Helv"/>
      <family val="0"/>
    </font>
    <font>
      <sz val="9"/>
      <name val="Courier New"/>
      <family val="3"/>
    </font>
    <font>
      <b/>
      <sz val="10"/>
      <name val="Courier New"/>
      <family val="3"/>
    </font>
    <font>
      <u val="single"/>
      <sz val="7"/>
      <name val="Courier New"/>
      <family val="3"/>
    </font>
    <font>
      <sz val="7"/>
      <name val="Courier New"/>
      <family val="3"/>
    </font>
    <font>
      <sz val="11"/>
      <name val="Courier New"/>
      <family val="3"/>
    </font>
    <font>
      <sz val="6"/>
      <name val="Courier New"/>
      <family val="3"/>
    </font>
    <font>
      <b/>
      <u val="single"/>
      <sz val="9"/>
      <name val="Courier New"/>
      <family val="3"/>
    </font>
    <font>
      <b/>
      <u val="single"/>
      <sz val="10"/>
      <name val="Courier New"/>
      <family val="3"/>
    </font>
    <font>
      <sz val="9"/>
      <name val="Arial"/>
      <family val="2"/>
    </font>
    <font>
      <b/>
      <sz val="7"/>
      <name val="Courier New"/>
      <family val="3"/>
    </font>
    <font>
      <b/>
      <u val="single"/>
      <sz val="8"/>
      <name val="Courier New"/>
      <family val="3"/>
    </font>
    <font>
      <b/>
      <sz val="8"/>
      <name val="Courier New"/>
      <family val="3"/>
    </font>
    <font>
      <b/>
      <sz val="9"/>
      <name val="Arial"/>
      <family val="2"/>
    </font>
    <font>
      <b/>
      <sz val="11"/>
      <name val="Courier New"/>
      <family val="3"/>
    </font>
    <font>
      <b/>
      <sz val="9"/>
      <name val="Courier New"/>
      <family val="3"/>
    </font>
    <font>
      <i/>
      <sz val="10"/>
      <name val="Courier New"/>
      <family val="3"/>
    </font>
    <font>
      <b/>
      <sz val="12"/>
      <color indexed="10"/>
      <name val="Courier New"/>
      <family val="3"/>
    </font>
    <font>
      <sz val="12"/>
      <name val="Courier New"/>
      <family val="3"/>
    </font>
    <font>
      <u val="single"/>
      <sz val="8"/>
      <name val="Courier New"/>
      <family val="3"/>
    </font>
    <font>
      <u val="single"/>
      <sz val="10"/>
      <name val="Courier New"/>
      <family val="3"/>
    </font>
    <font>
      <sz val="10"/>
      <color indexed="10"/>
      <name val="Courier New"/>
      <family val="3"/>
    </font>
    <font>
      <sz val="10"/>
      <name val="Arial"/>
      <family val="2"/>
    </font>
    <font>
      <i/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5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5" fillId="0" borderId="1" xfId="20" applyFont="1" applyFill="1" applyBorder="1" applyAlignment="1" applyProtection="1">
      <alignment/>
      <protection/>
    </xf>
    <xf numFmtId="0" fontId="0" fillId="0" borderId="2" xfId="20" applyFont="1" applyFill="1" applyBorder="1" applyAlignment="1" applyProtection="1">
      <alignment/>
      <protection/>
    </xf>
    <xf numFmtId="0" fontId="4" fillId="0" borderId="0" xfId="24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" xfId="20" applyFont="1" applyFill="1" applyBorder="1" applyProtection="1">
      <alignment/>
      <protection/>
    </xf>
    <xf numFmtId="0" fontId="0" fillId="0" borderId="2" xfId="20" applyFont="1" applyFill="1" applyBorder="1" applyProtection="1" quotePrefix="1">
      <alignment/>
      <protection/>
    </xf>
    <xf numFmtId="0" fontId="0" fillId="0" borderId="0" xfId="20" applyFont="1" applyFill="1" applyBorder="1" applyProtection="1" quotePrefix="1">
      <alignment/>
      <protection/>
    </xf>
    <xf numFmtId="0" fontId="0" fillId="0" borderId="4" xfId="20" applyFont="1" applyFill="1" applyBorder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 applyProtection="1">
      <alignment horizontal="centerContinuous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" xfId="0" applyFont="1" applyBorder="1" applyAlignment="1">
      <alignment horizontal="centerContinuous"/>
    </xf>
    <xf numFmtId="0" fontId="12" fillId="0" borderId="0" xfId="0" applyFont="1" applyFill="1" applyAlignment="1" applyProtection="1">
      <alignment horizontal="centerContinuous" vertical="top"/>
      <protection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Continuous"/>
    </xf>
    <xf numFmtId="0" fontId="15" fillId="3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Continuous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left"/>
      <protection locked="0"/>
    </xf>
    <xf numFmtId="14" fontId="15" fillId="3" borderId="2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Continuous" vertical="top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0" fillId="3" borderId="2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Continuous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5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top"/>
    </xf>
    <xf numFmtId="0" fontId="8" fillId="0" borderId="7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0" fillId="0" borderId="3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6" fontId="0" fillId="0" borderId="1" xfId="18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Continuous"/>
      <protection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Continuous"/>
      <protection/>
    </xf>
    <xf numFmtId="0" fontId="5" fillId="0" borderId="3" xfId="0" applyFont="1" applyFill="1" applyBorder="1" applyAlignment="1">
      <alignment/>
    </xf>
    <xf numFmtId="6" fontId="0" fillId="0" borderId="3" xfId="18" applyFont="1" applyFill="1" applyBorder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6" fontId="0" fillId="0" borderId="5" xfId="18" applyFont="1" applyFill="1" applyBorder="1" applyAlignment="1" applyProtection="1">
      <alignment horizontal="centerContinuous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>
      <alignment/>
    </xf>
    <xf numFmtId="6" fontId="0" fillId="0" borderId="0" xfId="18" applyFont="1" applyFill="1" applyBorder="1" applyAlignment="1" applyProtection="1">
      <alignment horizontal="centerContinuous"/>
      <protection/>
    </xf>
    <xf numFmtId="6" fontId="0" fillId="0" borderId="7" xfId="18" applyFont="1" applyFill="1" applyBorder="1" applyAlignment="1" applyProtection="1">
      <alignment horizontal="centerContinuous"/>
      <protection/>
    </xf>
    <xf numFmtId="6" fontId="0" fillId="0" borderId="2" xfId="18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/>
      <protection/>
    </xf>
    <xf numFmtId="6" fontId="0" fillId="0" borderId="5" xfId="18" applyFont="1" applyFill="1" applyBorder="1" applyAlignment="1" applyProtection="1" quotePrefix="1">
      <alignment horizontal="centerContinuous"/>
      <protection/>
    </xf>
    <xf numFmtId="0" fontId="8" fillId="0" borderId="6" xfId="0" applyFont="1" applyFill="1" applyBorder="1" applyAlignment="1">
      <alignment/>
    </xf>
    <xf numFmtId="6" fontId="0" fillId="0" borderId="7" xfId="18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8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/>
    </xf>
    <xf numFmtId="0" fontId="8" fillId="0" borderId="9" xfId="0" applyFont="1" applyFill="1" applyBorder="1" applyAlignment="1">
      <alignment/>
    </xf>
    <xf numFmtId="0" fontId="0" fillId="0" borderId="9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8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15" fillId="0" borderId="7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/>
    </xf>
    <xf numFmtId="6" fontId="15" fillId="3" borderId="0" xfId="18" applyFont="1" applyFill="1" applyBorder="1" applyAlignment="1" applyProtection="1">
      <alignment horizontal="centerContinuous"/>
      <protection locked="0"/>
    </xf>
    <xf numFmtId="6" fontId="15" fillId="3" borderId="4" xfId="18" applyFont="1" applyFill="1" applyBorder="1" applyAlignment="1" applyProtection="1">
      <alignment horizontal="centerContinuous"/>
      <protection locked="0"/>
    </xf>
    <xf numFmtId="6" fontId="15" fillId="3" borderId="7" xfId="18" applyFont="1" applyFill="1" applyBorder="1" applyAlignment="1" applyProtection="1">
      <alignment horizontal="centerContinuous"/>
      <protection locked="0"/>
    </xf>
    <xf numFmtId="6" fontId="15" fillId="3" borderId="10" xfId="18" applyFont="1" applyFill="1" applyBorder="1" applyAlignment="1" applyProtection="1">
      <alignment horizontal="centerContinuous"/>
      <protection locked="0"/>
    </xf>
    <xf numFmtId="6" fontId="15" fillId="0" borderId="1" xfId="18" applyFont="1" applyFill="1" applyBorder="1" applyAlignment="1" applyProtection="1">
      <alignment horizontal="centerContinuous"/>
      <protection/>
    </xf>
    <xf numFmtId="6" fontId="15" fillId="0" borderId="7" xfId="18" applyFont="1" applyFill="1" applyBorder="1" applyAlignment="1" applyProtection="1">
      <alignment horizontal="centerContinuous"/>
      <protection/>
    </xf>
    <xf numFmtId="6" fontId="15" fillId="2" borderId="0" xfId="18" applyFont="1" applyFill="1" applyBorder="1" applyAlignment="1" applyProtection="1">
      <alignment horizontal="centerContinuous"/>
      <protection/>
    </xf>
    <xf numFmtId="6" fontId="15" fillId="2" borderId="7" xfId="18" applyFont="1" applyFill="1" applyBorder="1" applyAlignment="1" applyProtection="1">
      <alignment horizontal="centerContinuous"/>
      <protection/>
    </xf>
    <xf numFmtId="6" fontId="15" fillId="0" borderId="10" xfId="18" applyFont="1" applyFill="1" applyBorder="1" applyAlignment="1" applyProtection="1">
      <alignment horizontal="centerContinuous"/>
      <protection/>
    </xf>
    <xf numFmtId="6" fontId="15" fillId="3" borderId="1" xfId="18" applyFont="1" applyFill="1" applyBorder="1" applyAlignment="1" applyProtection="1">
      <alignment horizontal="centerContinuous"/>
      <protection locked="0"/>
    </xf>
    <xf numFmtId="6" fontId="0" fillId="0" borderId="4" xfId="18" applyFont="1" applyFill="1" applyBorder="1" applyAlignment="1" applyProtection="1">
      <alignment horizontal="left"/>
      <protection/>
    </xf>
    <xf numFmtId="6" fontId="0" fillId="0" borderId="2" xfId="18" applyFont="1" applyFill="1" applyBorder="1" applyAlignment="1" applyProtection="1">
      <alignment horizontal="left"/>
      <protection/>
    </xf>
    <xf numFmtId="6" fontId="0" fillId="0" borderId="7" xfId="18" applyFont="1" applyFill="1" applyBorder="1" applyAlignment="1" applyProtection="1">
      <alignment horizontal="left"/>
      <protection/>
    </xf>
    <xf numFmtId="6" fontId="0" fillId="0" borderId="5" xfId="18" applyFont="1" applyFill="1" applyBorder="1" applyAlignment="1" applyProtection="1">
      <alignment horizontal="left"/>
      <protection/>
    </xf>
    <xf numFmtId="6" fontId="0" fillId="0" borderId="1" xfId="18" applyFont="1" applyFill="1" applyBorder="1" applyAlignment="1" applyProtection="1">
      <alignment horizontal="left"/>
      <protection/>
    </xf>
    <xf numFmtId="0" fontId="8" fillId="0" borderId="5" xfId="20" applyFont="1" applyFill="1" applyBorder="1" applyAlignment="1" applyProtection="1">
      <alignment horizontal="centerContinuous"/>
      <protection/>
    </xf>
    <xf numFmtId="0" fontId="0" fillId="0" borderId="3" xfId="20" applyFont="1" applyFill="1" applyBorder="1" applyAlignment="1" applyProtection="1">
      <alignment horizontal="centerContinuous"/>
      <protection/>
    </xf>
    <xf numFmtId="0" fontId="8" fillId="0" borderId="3" xfId="20" applyFont="1" applyFill="1" applyBorder="1" applyAlignment="1" applyProtection="1">
      <alignment horizontal="centerContinuous"/>
      <protection/>
    </xf>
    <xf numFmtId="0" fontId="0" fillId="0" borderId="6" xfId="20" applyFont="1" applyFill="1" applyBorder="1" applyAlignment="1" applyProtection="1">
      <alignment horizontal="centerContinuous"/>
      <protection/>
    </xf>
    <xf numFmtId="0" fontId="0" fillId="0" borderId="0" xfId="20" applyFont="1" applyFill="1" applyProtection="1">
      <alignment/>
      <protection/>
    </xf>
    <xf numFmtId="0" fontId="0" fillId="0" borderId="0" xfId="20" applyFont="1" applyFill="1" applyProtection="1">
      <alignment/>
      <protection locked="0"/>
    </xf>
    <xf numFmtId="0" fontId="0" fillId="0" borderId="0" xfId="20" applyFont="1" applyFill="1" applyBorder="1" applyAlignment="1" applyProtection="1">
      <alignment horizontal="centerContinuous"/>
      <protection/>
    </xf>
    <xf numFmtId="0" fontId="8" fillId="0" borderId="0" xfId="20" applyFont="1" applyFill="1" applyBorder="1" applyAlignment="1" applyProtection="1">
      <alignment horizontal="centerContinuous"/>
      <protection/>
    </xf>
    <xf numFmtId="165" fontId="8" fillId="2" borderId="0" xfId="0" applyNumberFormat="1" applyFont="1" applyFill="1" applyBorder="1" applyAlignment="1" applyProtection="1">
      <alignment horizontal="centerContinuous"/>
      <protection/>
    </xf>
    <xf numFmtId="0" fontId="0" fillId="0" borderId="0" xfId="20" applyFont="1" applyFill="1" applyBorder="1" applyAlignment="1" applyProtection="1">
      <alignment/>
      <protection/>
    </xf>
    <xf numFmtId="0" fontId="0" fillId="0" borderId="8" xfId="20" applyFont="1" applyFill="1" applyBorder="1" applyAlignment="1" applyProtection="1">
      <alignment horizontal="centerContinuous"/>
      <protection/>
    </xf>
    <xf numFmtId="0" fontId="10" fillId="0" borderId="5" xfId="20" applyFont="1" applyFill="1" applyBorder="1" applyAlignment="1" applyProtection="1">
      <alignment vertical="top"/>
      <protection/>
    </xf>
    <xf numFmtId="0" fontId="10" fillId="0" borderId="3" xfId="20" applyFont="1" applyFill="1" applyBorder="1" applyAlignment="1" applyProtection="1">
      <alignment vertical="top"/>
      <protection/>
    </xf>
    <xf numFmtId="0" fontId="0" fillId="0" borderId="3" xfId="20" applyFont="1" applyFill="1" applyBorder="1" applyProtection="1">
      <alignment/>
      <protection/>
    </xf>
    <xf numFmtId="0" fontId="0" fillId="0" borderId="3" xfId="20" applyFont="1" applyFill="1" applyBorder="1" applyAlignment="1" applyProtection="1">
      <alignment horizontal="center" vertical="center"/>
      <protection/>
    </xf>
    <xf numFmtId="0" fontId="0" fillId="0" borderId="6" xfId="20" applyFont="1" applyFill="1" applyBorder="1" applyAlignment="1" applyProtection="1">
      <alignment horizontal="center" vertical="center"/>
      <protection/>
    </xf>
    <xf numFmtId="0" fontId="0" fillId="0" borderId="7" xfId="20" applyFont="1" applyFill="1" applyBorder="1" applyProtection="1">
      <alignment/>
      <protection/>
    </xf>
    <xf numFmtId="0" fontId="0" fillId="0" borderId="0" xfId="20" applyFont="1" applyFill="1" applyBorder="1" applyProtection="1">
      <alignment/>
      <protection/>
    </xf>
    <xf numFmtId="0" fontId="0" fillId="0" borderId="7" xfId="20" applyFont="1" applyFill="1" applyBorder="1" applyAlignment="1" applyProtection="1">
      <alignment/>
      <protection/>
    </xf>
    <xf numFmtId="0" fontId="0" fillId="0" borderId="7" xfId="20" applyFont="1" applyFill="1" applyBorder="1" applyAlignment="1" applyProtection="1">
      <alignment horizontal="centerContinuous"/>
      <protection/>
    </xf>
    <xf numFmtId="0" fontId="0" fillId="0" borderId="8" xfId="20" applyFont="1" applyFill="1" applyBorder="1" applyAlignment="1" applyProtection="1">
      <alignment/>
      <protection/>
    </xf>
    <xf numFmtId="0" fontId="0" fillId="0" borderId="1" xfId="20" applyFont="1" applyFill="1" applyBorder="1" applyProtection="1">
      <alignment/>
      <protection/>
    </xf>
    <xf numFmtId="0" fontId="0" fillId="0" borderId="2" xfId="20" applyFont="1" applyFill="1" applyBorder="1" applyProtection="1">
      <alignment/>
      <protection/>
    </xf>
    <xf numFmtId="0" fontId="10" fillId="0" borderId="2" xfId="20" applyFont="1" applyFill="1" applyBorder="1" applyAlignment="1" applyProtection="1">
      <alignment vertical="top"/>
      <protection/>
    </xf>
    <xf numFmtId="0" fontId="10" fillId="0" borderId="1" xfId="20" applyFont="1" applyFill="1" applyBorder="1" applyAlignment="1" applyProtection="1">
      <alignment vertical="top"/>
      <protection/>
    </xf>
    <xf numFmtId="0" fontId="0" fillId="0" borderId="2" xfId="20" applyFont="1" applyFill="1" applyBorder="1" applyAlignment="1" applyProtection="1">
      <alignment vertical="center"/>
      <protection/>
    </xf>
    <xf numFmtId="0" fontId="0" fillId="0" borderId="9" xfId="20" applyFont="1" applyFill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Continuous"/>
      <protection/>
    </xf>
    <xf numFmtId="0" fontId="0" fillId="0" borderId="2" xfId="20" applyFont="1" applyFill="1" applyBorder="1" applyAlignment="1" applyProtection="1">
      <alignment horizontal="centerContinuous"/>
      <protection/>
    </xf>
    <xf numFmtId="0" fontId="10" fillId="0" borderId="2" xfId="20" applyFont="1" applyFill="1" applyBorder="1" applyAlignment="1" applyProtection="1">
      <alignment horizontal="centerContinuous" vertical="top"/>
      <protection/>
    </xf>
    <xf numFmtId="0" fontId="0" fillId="0" borderId="2" xfId="20" applyFont="1" applyFill="1" applyBorder="1" applyAlignment="1" applyProtection="1">
      <alignment horizontal="centerContinuous" vertical="center"/>
      <protection/>
    </xf>
    <xf numFmtId="0" fontId="0" fillId="0" borderId="9" xfId="20" applyFont="1" applyFill="1" applyBorder="1" applyAlignment="1" applyProtection="1">
      <alignment horizontal="centerContinuous" vertical="center"/>
      <protection/>
    </xf>
    <xf numFmtId="0" fontId="8" fillId="0" borderId="1" xfId="20" applyFont="1" applyFill="1" applyBorder="1" applyProtection="1">
      <alignment/>
      <protection/>
    </xf>
    <xf numFmtId="0" fontId="8" fillId="0" borderId="1" xfId="20" applyFont="1" applyFill="1" applyBorder="1" applyAlignment="1" applyProtection="1">
      <alignment horizontal="centerContinuous" vertical="center"/>
      <protection/>
    </xf>
    <xf numFmtId="0" fontId="20" fillId="0" borderId="0" xfId="20" applyFont="1" applyFill="1" applyBorder="1" applyProtection="1">
      <alignment/>
      <protection/>
    </xf>
    <xf numFmtId="0" fontId="11" fillId="0" borderId="0" xfId="20" applyFont="1" applyFill="1" applyBorder="1" applyProtection="1">
      <alignment/>
      <protection/>
    </xf>
    <xf numFmtId="0" fontId="11" fillId="0" borderId="0" xfId="20" applyFont="1" applyFill="1" applyProtection="1">
      <alignment/>
      <protection/>
    </xf>
    <xf numFmtId="0" fontId="11" fillId="0" borderId="0" xfId="20" applyFont="1" applyFill="1" applyProtection="1">
      <alignment/>
      <protection locked="0"/>
    </xf>
    <xf numFmtId="0" fontId="0" fillId="0" borderId="1" xfId="20" applyFont="1" applyFill="1" applyBorder="1" applyAlignment="1" applyProtection="1">
      <alignment/>
      <protection/>
    </xf>
    <xf numFmtId="0" fontId="0" fillId="0" borderId="2" xfId="20" applyFont="1" applyFill="1" applyBorder="1" applyAlignment="1" applyProtection="1" quotePrefix="1">
      <alignment/>
      <protection/>
    </xf>
    <xf numFmtId="0" fontId="11" fillId="0" borderId="2" xfId="20" applyFont="1" applyFill="1" applyBorder="1" applyProtection="1">
      <alignment/>
      <protection/>
    </xf>
    <xf numFmtId="3" fontId="0" fillId="0" borderId="9" xfId="20" applyNumberFormat="1" applyFont="1" applyFill="1" applyBorder="1" applyAlignment="1" applyProtection="1">
      <alignment horizontal="centerContinuous"/>
      <protection/>
    </xf>
    <xf numFmtId="0" fontId="0" fillId="0" borderId="5" xfId="20" applyFont="1" applyFill="1" applyBorder="1" applyAlignment="1" applyProtection="1">
      <alignment/>
      <protection/>
    </xf>
    <xf numFmtId="0" fontId="0" fillId="0" borderId="3" xfId="20" applyFont="1" applyFill="1" applyBorder="1" applyAlignment="1" applyProtection="1">
      <alignment/>
      <protection/>
    </xf>
    <xf numFmtId="0" fontId="11" fillId="0" borderId="3" xfId="20" applyFont="1" applyFill="1" applyBorder="1" applyProtection="1">
      <alignment/>
      <protection/>
    </xf>
    <xf numFmtId="3" fontId="0" fillId="0" borderId="5" xfId="20" applyNumberFormat="1" applyFont="1" applyFill="1" applyBorder="1" applyAlignment="1" applyProtection="1">
      <alignment horizontal="centerContinuous"/>
      <protection/>
    </xf>
    <xf numFmtId="3" fontId="0" fillId="0" borderId="6" xfId="20" applyNumberFormat="1" applyFont="1" applyFill="1" applyBorder="1" applyAlignment="1" applyProtection="1">
      <alignment horizontal="centerContinuous"/>
      <protection/>
    </xf>
    <xf numFmtId="0" fontId="11" fillId="0" borderId="2" xfId="20" applyFont="1" applyFill="1" applyBorder="1" applyProtection="1" quotePrefix="1">
      <alignment/>
      <protection/>
    </xf>
    <xf numFmtId="0" fontId="0" fillId="0" borderId="10" xfId="20" applyFont="1" applyFill="1" applyBorder="1" applyAlignment="1" applyProtection="1">
      <alignment/>
      <protection/>
    </xf>
    <xf numFmtId="0" fontId="0" fillId="0" borderId="4" xfId="20" applyFont="1" applyFill="1" applyBorder="1" applyAlignment="1" applyProtection="1">
      <alignment/>
      <protection/>
    </xf>
    <xf numFmtId="0" fontId="11" fillId="0" borderId="4" xfId="20" applyFont="1" applyFill="1" applyBorder="1" applyProtection="1">
      <alignment/>
      <protection/>
    </xf>
    <xf numFmtId="3" fontId="0" fillId="0" borderId="11" xfId="20" applyNumberFormat="1" applyFont="1" applyFill="1" applyBorder="1" applyAlignment="1" applyProtection="1">
      <alignment horizontal="centerContinuous"/>
      <protection/>
    </xf>
    <xf numFmtId="0" fontId="0" fillId="0" borderId="7" xfId="20" applyFont="1" applyFill="1" applyBorder="1" applyAlignment="1" applyProtection="1">
      <alignment vertical="center"/>
      <protection/>
    </xf>
    <xf numFmtId="3" fontId="0" fillId="0" borderId="8" xfId="20" applyNumberFormat="1" applyFont="1" applyFill="1" applyBorder="1" applyAlignment="1" applyProtection="1">
      <alignment horizontal="centerContinuous"/>
      <protection/>
    </xf>
    <xf numFmtId="0" fontId="0" fillId="0" borderId="1" xfId="20" applyFont="1" applyFill="1" applyBorder="1" applyAlignment="1" applyProtection="1">
      <alignment vertical="center"/>
      <protection/>
    </xf>
    <xf numFmtId="3" fontId="0" fillId="0" borderId="1" xfId="20" applyNumberFormat="1" applyFont="1" applyFill="1" applyBorder="1" applyAlignment="1" applyProtection="1">
      <alignment horizontal="centerContinuous"/>
      <protection/>
    </xf>
    <xf numFmtId="0" fontId="0" fillId="0" borderId="5" xfId="20" applyFont="1" applyFill="1" applyBorder="1" applyAlignment="1" applyProtection="1">
      <alignment vertical="center"/>
      <protection/>
    </xf>
    <xf numFmtId="0" fontId="0" fillId="0" borderId="4" xfId="20" applyFont="1" applyFill="1" applyBorder="1" applyProtection="1">
      <alignment/>
      <protection/>
    </xf>
    <xf numFmtId="0" fontId="8" fillId="0" borderId="0" xfId="20" applyFont="1" applyFill="1" applyBorder="1" applyAlignment="1" applyProtection="1">
      <alignment/>
      <protection/>
    </xf>
    <xf numFmtId="0" fontId="8" fillId="0" borderId="0" xfId="20" applyFont="1" applyFill="1" applyBorder="1" applyProtection="1">
      <alignment/>
      <protection/>
    </xf>
    <xf numFmtId="0" fontId="21" fillId="0" borderId="7" xfId="20" applyFont="1" applyFill="1" applyBorder="1" applyAlignment="1" applyProtection="1">
      <alignment horizontal="centerContinuous"/>
      <protection/>
    </xf>
    <xf numFmtId="0" fontId="11" fillId="0" borderId="8" xfId="20" applyFont="1" applyFill="1" applyBorder="1" applyAlignment="1" applyProtection="1">
      <alignment horizontal="centerContinuous"/>
      <protection/>
    </xf>
    <xf numFmtId="0" fontId="22" fillId="0" borderId="7" xfId="20" applyFont="1" applyFill="1" applyBorder="1" applyAlignment="1" applyProtection="1">
      <alignment/>
      <protection/>
    </xf>
    <xf numFmtId="0" fontId="11" fillId="0" borderId="0" xfId="20" applyFont="1" applyFill="1" applyBorder="1" applyAlignment="1" applyProtection="1">
      <alignment/>
      <protection/>
    </xf>
    <xf numFmtId="0" fontId="21" fillId="0" borderId="7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centerContinuous"/>
      <protection/>
    </xf>
    <xf numFmtId="0" fontId="18" fillId="0" borderId="2" xfId="20" applyFont="1" applyFill="1" applyBorder="1" applyAlignment="1" applyProtection="1">
      <alignment/>
      <protection/>
    </xf>
    <xf numFmtId="0" fontId="21" fillId="0" borderId="1" xfId="20" applyFont="1" applyFill="1" applyBorder="1" applyAlignment="1" applyProtection="1">
      <alignment horizontal="centerContinuous"/>
      <protection/>
    </xf>
    <xf numFmtId="0" fontId="11" fillId="0" borderId="2" xfId="20" applyFont="1" applyFill="1" applyBorder="1" applyAlignment="1" applyProtection="1">
      <alignment horizontal="centerContinuous"/>
      <protection/>
    </xf>
    <xf numFmtId="0" fontId="0" fillId="0" borderId="1" xfId="20" applyFont="1" applyFill="1" applyBorder="1" applyAlignment="1" applyProtection="1">
      <alignment horizontal="centerContinuous"/>
      <protection/>
    </xf>
    <xf numFmtId="0" fontId="11" fillId="0" borderId="9" xfId="20" applyFont="1" applyFill="1" applyBorder="1" applyAlignment="1" applyProtection="1">
      <alignment horizontal="centerContinuous"/>
      <protection/>
    </xf>
    <xf numFmtId="3" fontId="0" fillId="0" borderId="2" xfId="20" applyNumberFormat="1" applyFont="1" applyFill="1" applyBorder="1" applyAlignment="1" applyProtection="1">
      <alignment horizontal="centerContinuous"/>
      <protection/>
    </xf>
    <xf numFmtId="3" fontId="0" fillId="0" borderId="2" xfId="20" applyNumberFormat="1" applyFont="1" applyFill="1" applyBorder="1" applyAlignment="1" applyProtection="1">
      <alignment/>
      <protection/>
    </xf>
    <xf numFmtId="38" fontId="0" fillId="0" borderId="2" xfId="16" applyFont="1" applyFill="1" applyBorder="1" applyAlignment="1" applyProtection="1">
      <alignment horizontal="centerContinuous"/>
      <protection/>
    </xf>
    <xf numFmtId="38" fontId="0" fillId="0" borderId="2" xfId="16" applyFont="1" applyFill="1" applyBorder="1" applyAlignment="1" applyProtection="1">
      <alignment/>
      <protection/>
    </xf>
    <xf numFmtId="38" fontId="0" fillId="0" borderId="9" xfId="16" applyFont="1" applyFill="1" applyBorder="1" applyAlignment="1" applyProtection="1">
      <alignment horizontal="centerContinuous"/>
      <protection/>
    </xf>
    <xf numFmtId="0" fontId="0" fillId="0" borderId="9" xfId="20" applyFont="1" applyFill="1" applyBorder="1" applyAlignment="1" applyProtection="1">
      <alignment/>
      <protection/>
    </xf>
    <xf numFmtId="0" fontId="11" fillId="0" borderId="0" xfId="20" applyFont="1" applyFill="1" applyBorder="1" applyProtection="1" quotePrefix="1">
      <alignment/>
      <protection/>
    </xf>
    <xf numFmtId="0" fontId="0" fillId="0" borderId="0" xfId="20" applyFont="1" applyFill="1" applyAlignment="1" applyProtection="1">
      <alignment horizontal="centerContinuous"/>
      <protection/>
    </xf>
    <xf numFmtId="38" fontId="0" fillId="0" borderId="7" xfId="16" applyFont="1" applyFill="1" applyBorder="1" applyAlignment="1" applyProtection="1">
      <alignment horizontal="centerContinuous"/>
      <protection/>
    </xf>
    <xf numFmtId="38" fontId="0" fillId="0" borderId="8" xfId="16" applyFont="1" applyFill="1" applyBorder="1" applyAlignment="1" applyProtection="1">
      <alignment horizontal="centerContinuous"/>
      <protection/>
    </xf>
    <xf numFmtId="0" fontId="11" fillId="0" borderId="2" xfId="20" applyFont="1" applyFill="1" applyBorder="1" applyAlignment="1" applyProtection="1" quotePrefix="1">
      <alignment horizontal="right"/>
      <protection/>
    </xf>
    <xf numFmtId="3" fontId="0" fillId="0" borderId="0" xfId="20" applyNumberFormat="1" applyFont="1" applyFill="1" applyBorder="1" applyAlignment="1" applyProtection="1">
      <alignment horizontal="centerContinuous"/>
      <protection/>
    </xf>
    <xf numFmtId="3" fontId="0" fillId="0" borderId="0" xfId="20" applyNumberFormat="1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 horizontal="centerContinuous"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1" xfId="16" applyFont="1" applyFill="1" applyBorder="1" applyAlignment="1" applyProtection="1">
      <alignment horizontal="centerContinuous"/>
      <protection/>
    </xf>
    <xf numFmtId="38" fontId="0" fillId="0" borderId="1" xfId="16" applyFont="1" applyFill="1" applyBorder="1" applyAlignment="1" applyProtection="1">
      <alignment horizontal="left"/>
      <protection/>
    </xf>
    <xf numFmtId="3" fontId="0" fillId="0" borderId="2" xfId="20" applyNumberFormat="1" applyFont="1" applyFill="1" applyBorder="1" applyAlignment="1" applyProtection="1">
      <alignment horizontal="left"/>
      <protection/>
    </xf>
    <xf numFmtId="38" fontId="0" fillId="0" borderId="2" xfId="16" applyFont="1" applyFill="1" applyBorder="1" applyAlignment="1" applyProtection="1">
      <alignment horizontal="left"/>
      <protection/>
    </xf>
    <xf numFmtId="0" fontId="11" fillId="0" borderId="0" xfId="20" applyFont="1" applyFill="1" applyBorder="1" applyProtection="1">
      <alignment/>
      <protection locked="0"/>
    </xf>
    <xf numFmtId="0" fontId="8" fillId="0" borderId="7" xfId="20" applyFont="1" applyFill="1" applyBorder="1" applyAlignment="1" applyProtection="1">
      <alignment/>
      <protection/>
    </xf>
    <xf numFmtId="38" fontId="0" fillId="0" borderId="7" xfId="16" applyFont="1" applyFill="1" applyBorder="1" applyAlignment="1" applyProtection="1">
      <alignment/>
      <protection/>
    </xf>
    <xf numFmtId="0" fontId="8" fillId="0" borderId="7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horizontal="centerContinuous" vertical="center"/>
      <protection/>
    </xf>
    <xf numFmtId="0" fontId="11" fillId="0" borderId="8" xfId="20" applyFont="1" applyFill="1" applyBorder="1" applyAlignment="1" applyProtection="1">
      <alignment horizontal="centerContinuous" vertical="center"/>
      <protection/>
    </xf>
    <xf numFmtId="0" fontId="22" fillId="0" borderId="2" xfId="20" applyFont="1" applyFill="1" applyBorder="1" applyProtection="1">
      <alignment/>
      <protection/>
    </xf>
    <xf numFmtId="38" fontId="0" fillId="0" borderId="1" xfId="16" applyFont="1" applyFill="1" applyBorder="1" applyAlignment="1" applyProtection="1">
      <alignment/>
      <protection/>
    </xf>
    <xf numFmtId="38" fontId="11" fillId="0" borderId="2" xfId="16" applyFont="1" applyFill="1" applyBorder="1" applyAlignment="1" applyProtection="1">
      <alignment/>
      <protection/>
    </xf>
    <xf numFmtId="0" fontId="11" fillId="0" borderId="1" xfId="20" applyFont="1" applyFill="1" applyBorder="1" applyProtection="1">
      <alignment/>
      <protection/>
    </xf>
    <xf numFmtId="0" fontId="11" fillId="0" borderId="9" xfId="20" applyFont="1" applyFill="1" applyBorder="1" applyProtection="1">
      <alignment/>
      <protection/>
    </xf>
    <xf numFmtId="0" fontId="23" fillId="0" borderId="2" xfId="20" applyFont="1" applyFill="1" applyBorder="1" applyAlignment="1" applyProtection="1">
      <alignment horizontal="right"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0" fontId="0" fillId="0" borderId="0" xfId="20" applyFont="1" applyFill="1" applyAlignment="1" applyProtection="1">
      <alignment horizontal="right"/>
      <protection/>
    </xf>
    <xf numFmtId="0" fontId="19" fillId="0" borderId="7" xfId="20" applyFont="1" applyFill="1" applyBorder="1" applyAlignment="1" applyProtection="1">
      <alignment horizontal="centerContinuous"/>
      <protection/>
    </xf>
    <xf numFmtId="165" fontId="19" fillId="2" borderId="2" xfId="0" applyNumberFormat="1" applyFont="1" applyFill="1" applyBorder="1" applyAlignment="1" applyProtection="1">
      <alignment horizontal="centerContinuous"/>
      <protection/>
    </xf>
    <xf numFmtId="0" fontId="15" fillId="0" borderId="7" xfId="20" applyFont="1" applyFill="1" applyBorder="1" applyProtection="1">
      <alignment/>
      <protection/>
    </xf>
    <xf numFmtId="0" fontId="15" fillId="0" borderId="0" xfId="20" applyFont="1" applyFill="1" applyBorder="1" applyAlignment="1" applyProtection="1">
      <alignment/>
      <protection/>
    </xf>
    <xf numFmtId="0" fontId="15" fillId="0" borderId="7" xfId="20" applyFont="1" applyFill="1" applyBorder="1" applyAlignment="1" applyProtection="1">
      <alignment horizontal="centerContinuous"/>
      <protection/>
    </xf>
    <xf numFmtId="0" fontId="15" fillId="0" borderId="0" xfId="20" applyFont="1" applyFill="1" applyBorder="1" applyAlignment="1" applyProtection="1">
      <alignment horizontal="centerContinuous"/>
      <protection/>
    </xf>
    <xf numFmtId="0" fontId="15" fillId="3" borderId="2" xfId="20" applyFont="1" applyFill="1" applyBorder="1" applyProtection="1">
      <alignment/>
      <protection locked="0"/>
    </xf>
    <xf numFmtId="0" fontId="15" fillId="3" borderId="4" xfId="20" applyFont="1" applyFill="1" applyBorder="1" applyProtection="1">
      <alignment/>
      <protection locked="0"/>
    </xf>
    <xf numFmtId="0" fontId="15" fillId="3" borderId="2" xfId="20" applyFont="1" applyFill="1" applyBorder="1" applyAlignment="1" applyProtection="1">
      <alignment horizontal="center"/>
      <protection locked="0"/>
    </xf>
    <xf numFmtId="5" fontId="15" fillId="3" borderId="5" xfId="20" applyNumberFormat="1" applyFont="1" applyFill="1" applyBorder="1" applyAlignment="1" applyProtection="1">
      <alignment horizontal="centerContinuous"/>
      <protection locked="0"/>
    </xf>
    <xf numFmtId="5" fontId="15" fillId="3" borderId="7" xfId="20" applyNumberFormat="1" applyFont="1" applyFill="1" applyBorder="1" applyAlignment="1" applyProtection="1">
      <alignment horizontal="centerContinuous"/>
      <protection locked="0"/>
    </xf>
    <xf numFmtId="5" fontId="15" fillId="3" borderId="1" xfId="20" applyNumberFormat="1" applyFont="1" applyFill="1" applyBorder="1" applyAlignment="1" applyProtection="1" quotePrefix="1">
      <alignment horizontal="centerContinuous"/>
      <protection locked="0"/>
    </xf>
    <xf numFmtId="5" fontId="15" fillId="3" borderId="1" xfId="20" applyNumberFormat="1" applyFont="1" applyFill="1" applyBorder="1" applyAlignment="1" applyProtection="1">
      <alignment horizontal="centerContinuous"/>
      <protection locked="0"/>
    </xf>
    <xf numFmtId="5" fontId="15" fillId="3" borderId="10" xfId="20" applyNumberFormat="1" applyFont="1" applyFill="1" applyBorder="1" applyAlignment="1" applyProtection="1">
      <alignment horizontal="centerContinuous"/>
      <protection locked="0"/>
    </xf>
    <xf numFmtId="5" fontId="15" fillId="0" borderId="1" xfId="16" applyNumberFormat="1" applyFont="1" applyFill="1" applyBorder="1" applyAlignment="1" applyProtection="1">
      <alignment horizontal="centerContinuous"/>
      <protection/>
    </xf>
    <xf numFmtId="5" fontId="15" fillId="0" borderId="7" xfId="16" applyNumberFormat="1" applyFont="1" applyFill="1" applyBorder="1" applyAlignment="1" applyProtection="1">
      <alignment horizontal="centerContinuous"/>
      <protection/>
    </xf>
    <xf numFmtId="38" fontId="15" fillId="0" borderId="1" xfId="16" applyFont="1" applyFill="1" applyBorder="1" applyAlignment="1" applyProtection="1">
      <alignment horizontal="centerContinuous"/>
      <protection/>
    </xf>
    <xf numFmtId="0" fontId="15" fillId="0" borderId="2" xfId="20" applyFont="1" applyFill="1" applyBorder="1" applyAlignment="1" applyProtection="1">
      <alignment horizontal="center"/>
      <protection/>
    </xf>
    <xf numFmtId="3" fontId="15" fillId="3" borderId="7" xfId="20" applyNumberFormat="1" applyFont="1" applyFill="1" applyBorder="1" applyAlignment="1" applyProtection="1">
      <alignment horizontal="centerContinuous"/>
      <protection locked="0"/>
    </xf>
    <xf numFmtId="3" fontId="15" fillId="0" borderId="7" xfId="20" applyNumberFormat="1" applyFont="1" applyFill="1" applyBorder="1" applyAlignment="1" applyProtection="1">
      <alignment horizontal="centerContinuous"/>
      <protection/>
    </xf>
    <xf numFmtId="38" fontId="15" fillId="0" borderId="7" xfId="16" applyFont="1" applyFill="1" applyBorder="1" applyAlignment="1" applyProtection="1">
      <alignment horizontal="centerContinuous"/>
      <protection/>
    </xf>
    <xf numFmtId="38" fontId="15" fillId="3" borderId="1" xfId="16" applyFont="1" applyFill="1" applyBorder="1" applyAlignment="1" applyProtection="1">
      <alignment horizontal="centerContinuous"/>
      <protection locked="0"/>
    </xf>
    <xf numFmtId="5" fontId="15" fillId="0" borderId="7" xfId="20" applyNumberFormat="1" applyFont="1" applyFill="1" applyBorder="1" applyAlignment="1" applyProtection="1" quotePrefix="1">
      <alignment horizontal="centerContinuous"/>
      <protection/>
    </xf>
    <xf numFmtId="5" fontId="8" fillId="0" borderId="5" xfId="22" applyFont="1" applyBorder="1" applyAlignment="1" applyProtection="1">
      <alignment horizontal="centerContinuous" vertical="center"/>
      <protection/>
    </xf>
    <xf numFmtId="0" fontId="8" fillId="0" borderId="3" xfId="21" applyFont="1" applyFill="1" applyBorder="1" applyAlignment="1">
      <alignment horizontal="centerContinuous"/>
      <protection/>
    </xf>
    <xf numFmtId="0" fontId="0" fillId="0" borderId="6" xfId="21" applyFont="1" applyFill="1" applyBorder="1" applyAlignment="1">
      <alignment horizontal="centerContinuous"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>
      <alignment/>
      <protection/>
    </xf>
    <xf numFmtId="0" fontId="10" fillId="0" borderId="5" xfId="21" applyFont="1" applyFill="1" applyBorder="1" applyAlignment="1">
      <alignment horizontal="left" vertical="top"/>
      <protection/>
    </xf>
    <xf numFmtId="0" fontId="10" fillId="0" borderId="3" xfId="21" applyFont="1" applyFill="1" applyBorder="1">
      <alignment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Continuous"/>
      <protection/>
    </xf>
    <xf numFmtId="0" fontId="0" fillId="0" borderId="8" xfId="21" applyFont="1" applyFill="1" applyBorder="1" applyAlignment="1">
      <alignment horizontal="centerContinuous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0" fillId="0" borderId="4" xfId="21" applyFont="1" applyFill="1" applyBorder="1">
      <alignment/>
      <protection/>
    </xf>
    <xf numFmtId="0" fontId="8" fillId="0" borderId="2" xfId="21" applyFont="1" applyFill="1" applyBorder="1" applyAlignment="1">
      <alignment horizontal="centerContinuous" vertical="center"/>
      <protection/>
    </xf>
    <xf numFmtId="0" fontId="8" fillId="0" borderId="2" xfId="21" applyFont="1" applyFill="1" applyBorder="1" applyAlignment="1">
      <alignment horizontal="centerContinuous" vertical="top"/>
      <protection/>
    </xf>
    <xf numFmtId="0" fontId="8" fillId="0" borderId="2" xfId="21" applyFont="1" applyFill="1" applyBorder="1" applyAlignment="1">
      <alignment horizontal="centerContinuous"/>
      <protection/>
    </xf>
    <xf numFmtId="0" fontId="8" fillId="0" borderId="1" xfId="21" applyFont="1" applyFill="1" applyBorder="1" applyAlignment="1">
      <alignment horizontal="centerContinuous" vertical="center"/>
      <protection/>
    </xf>
    <xf numFmtId="0" fontId="8" fillId="0" borderId="9" xfId="21" applyFont="1" applyFill="1" applyBorder="1" applyAlignment="1">
      <alignment horizontal="centerContinuous"/>
      <protection/>
    </xf>
    <xf numFmtId="0" fontId="0" fillId="0" borderId="2" xfId="21" applyFont="1" applyFill="1" applyBorder="1" applyProtection="1">
      <alignment/>
      <protection/>
    </xf>
    <xf numFmtId="0" fontId="0" fillId="0" borderId="2" xfId="21" applyFont="1" applyFill="1" applyBorder="1" applyAlignment="1" applyProtection="1">
      <alignment horizontal="centerContinuous"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 horizontal="centerContinuous"/>
      <protection/>
    </xf>
    <xf numFmtId="0" fontId="0" fillId="0" borderId="10" xfId="21" applyFont="1" applyFill="1" applyBorder="1">
      <alignment/>
      <protection/>
    </xf>
    <xf numFmtId="0" fontId="0" fillId="0" borderId="4" xfId="21" applyFont="1" applyFill="1" applyBorder="1" applyAlignment="1" applyProtection="1">
      <alignment horizontal="centerContinuous"/>
      <protection/>
    </xf>
    <xf numFmtId="0" fontId="0" fillId="0" borderId="4" xfId="21" applyFont="1" applyFill="1" applyBorder="1" applyAlignment="1" applyProtection="1">
      <alignment/>
      <protection/>
    </xf>
    <xf numFmtId="0" fontId="0" fillId="0" borderId="11" xfId="21" applyFont="1" applyFill="1" applyBorder="1" applyAlignment="1" applyProtection="1">
      <alignment horizontal="centerContinuous"/>
      <protection/>
    </xf>
    <xf numFmtId="0" fontId="0" fillId="0" borderId="5" xfId="21" applyFont="1" applyFill="1" applyBorder="1">
      <alignment/>
      <protection/>
    </xf>
    <xf numFmtId="0" fontId="0" fillId="0" borderId="0" xfId="21" applyFont="1" applyFill="1" applyBorder="1" applyProtection="1">
      <alignment/>
      <protection/>
    </xf>
    <xf numFmtId="0" fontId="0" fillId="0" borderId="3" xfId="21" applyFont="1" applyFill="1" applyBorder="1">
      <alignment/>
      <protection/>
    </xf>
    <xf numFmtId="0" fontId="0" fillId="0" borderId="3" xfId="21" applyFont="1" applyFill="1" applyBorder="1" applyAlignment="1" applyProtection="1">
      <alignment horizontal="centerContinuous"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0" xfId="21" applyFont="1" applyFill="1" applyBorder="1" applyAlignment="1" applyProtection="1">
      <alignment horizontal="centerContinuous"/>
      <protection/>
    </xf>
    <xf numFmtId="0" fontId="0" fillId="0" borderId="6" xfId="21" applyFont="1" applyFill="1" applyBorder="1" applyAlignment="1" applyProtection="1">
      <alignment horizontal="centerContinuous"/>
      <protection/>
    </xf>
    <xf numFmtId="0" fontId="0" fillId="0" borderId="12" xfId="21" applyFont="1" applyFill="1" applyBorder="1">
      <alignment/>
      <protection/>
    </xf>
    <xf numFmtId="0" fontId="0" fillId="0" borderId="13" xfId="21" applyFont="1" applyFill="1" applyBorder="1">
      <alignment/>
      <protection/>
    </xf>
    <xf numFmtId="0" fontId="0" fillId="0" borderId="14" xfId="21" applyFont="1" applyFill="1" applyBorder="1">
      <alignment/>
      <protection/>
    </xf>
    <xf numFmtId="0" fontId="0" fillId="0" borderId="13" xfId="21" applyFont="1" applyFill="1" applyBorder="1" applyAlignment="1" applyProtection="1">
      <alignment horizontal="centerContinuous"/>
      <protection/>
    </xf>
    <xf numFmtId="0" fontId="0" fillId="0" borderId="13" xfId="21" applyFont="1" applyFill="1" applyBorder="1" applyAlignment="1" applyProtection="1">
      <alignment/>
      <protection/>
    </xf>
    <xf numFmtId="0" fontId="0" fillId="0" borderId="14" xfId="21" applyFont="1" applyFill="1" applyBorder="1" applyAlignment="1" applyProtection="1">
      <alignment horizontal="centerContinuous"/>
      <protection/>
    </xf>
    <xf numFmtId="0" fontId="17" fillId="0" borderId="12" xfId="21" applyFont="1" applyFill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Continuous"/>
      <protection/>
    </xf>
    <xf numFmtId="0" fontId="8" fillId="0" borderId="13" xfId="21" applyFont="1" applyBorder="1" applyAlignment="1">
      <alignment horizontal="centerContinuous"/>
      <protection/>
    </xf>
    <xf numFmtId="0" fontId="18" fillId="0" borderId="13" xfId="21" applyFont="1" applyFill="1" applyBorder="1" applyAlignment="1">
      <alignment horizontal="centerContinuous"/>
      <protection/>
    </xf>
    <xf numFmtId="0" fontId="5" fillId="0" borderId="13" xfId="21" applyFont="1" applyFill="1" applyBorder="1" applyAlignment="1">
      <alignment horizontal="centerContinuous"/>
      <protection/>
    </xf>
    <xf numFmtId="0" fontId="5" fillId="0" borderId="14" xfId="21" applyFont="1" applyFill="1" applyBorder="1" applyAlignment="1">
      <alignment horizontal="centerContinuous"/>
      <protection/>
    </xf>
    <xf numFmtId="5" fontId="0" fillId="0" borderId="1" xfId="22" applyFont="1" applyBorder="1" applyProtection="1">
      <alignment/>
      <protection/>
    </xf>
    <xf numFmtId="6" fontId="0" fillId="0" borderId="2" xfId="19" applyFont="1" applyFill="1" applyBorder="1" applyAlignment="1" applyProtection="1">
      <alignment horizontal="centerContinuous"/>
      <protection/>
    </xf>
    <xf numFmtId="0" fontId="0" fillId="0" borderId="4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6" fontId="0" fillId="0" borderId="0" xfId="19" applyFont="1" applyFill="1" applyBorder="1" applyAlignment="1" applyProtection="1">
      <alignment horizontal="centerContinuous"/>
      <protection/>
    </xf>
    <xf numFmtId="0" fontId="0" fillId="0" borderId="13" xfId="21" applyFont="1" applyFill="1" applyBorder="1" applyProtection="1">
      <alignment/>
      <protection/>
    </xf>
    <xf numFmtId="6" fontId="0" fillId="0" borderId="13" xfId="19" applyFont="1" applyFill="1" applyBorder="1" applyAlignment="1" applyProtection="1">
      <alignment horizontal="centerContinuous"/>
      <protection/>
    </xf>
    <xf numFmtId="0" fontId="0" fillId="0" borderId="0" xfId="21" applyFont="1" applyFill="1" applyProtection="1">
      <alignment/>
      <protection/>
    </xf>
    <xf numFmtId="5" fontId="24" fillId="0" borderId="0" xfId="22" applyFont="1" applyProtection="1">
      <alignment/>
      <protection/>
    </xf>
    <xf numFmtId="0" fontId="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horizontal="centerContinuous"/>
      <protection/>
    </xf>
    <xf numFmtId="0" fontId="0" fillId="0" borderId="0" xfId="21" applyFont="1" applyFill="1" applyAlignment="1">
      <alignment horizontal="right"/>
      <protection/>
    </xf>
    <xf numFmtId="0" fontId="15" fillId="0" borderId="7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0" fontId="15" fillId="0" borderId="0" xfId="21" applyFont="1" applyFill="1" applyBorder="1" applyAlignment="1">
      <alignment horizontal="centerContinuous"/>
      <protection/>
    </xf>
    <xf numFmtId="0" fontId="15" fillId="3" borderId="2" xfId="21" applyFont="1" applyFill="1" applyBorder="1" applyProtection="1">
      <alignment/>
      <protection locked="0"/>
    </xf>
    <xf numFmtId="6" fontId="15" fillId="3" borderId="2" xfId="19" applyFont="1" applyFill="1" applyBorder="1" applyAlignment="1" applyProtection="1">
      <alignment horizontal="centerContinuous"/>
      <protection locked="0"/>
    </xf>
    <xf numFmtId="6" fontId="15" fillId="3" borderId="1" xfId="19" applyFont="1" applyFill="1" applyBorder="1" applyAlignment="1" applyProtection="1">
      <alignment horizontal="centerContinuous"/>
      <protection locked="0"/>
    </xf>
    <xf numFmtId="6" fontId="15" fillId="0" borderId="1" xfId="19" applyFont="1" applyFill="1" applyBorder="1" applyAlignment="1" applyProtection="1">
      <alignment horizontal="centerContinuous"/>
      <protection/>
    </xf>
    <xf numFmtId="0" fontId="15" fillId="3" borderId="0" xfId="21" applyFont="1" applyFill="1" applyBorder="1" applyProtection="1">
      <alignment/>
      <protection locked="0"/>
    </xf>
    <xf numFmtId="6" fontId="15" fillId="3" borderId="0" xfId="19" applyFont="1" applyFill="1" applyBorder="1" applyAlignment="1" applyProtection="1">
      <alignment horizontal="centerContinuous"/>
      <protection locked="0"/>
    </xf>
    <xf numFmtId="6" fontId="15" fillId="0" borderId="12" xfId="19" applyFont="1" applyFill="1" applyBorder="1" applyAlignment="1" applyProtection="1">
      <alignment horizontal="centerContinuous"/>
      <protection/>
    </xf>
    <xf numFmtId="6" fontId="15" fillId="3" borderId="7" xfId="19" applyFont="1" applyFill="1" applyBorder="1" applyAlignment="1" applyProtection="1">
      <alignment horizontal="centerContinuous"/>
      <protection locked="0"/>
    </xf>
    <xf numFmtId="6" fontId="15" fillId="0" borderId="7" xfId="19" applyFont="1" applyFill="1" applyBorder="1" applyAlignment="1" applyProtection="1">
      <alignment horizontal="centerContinuous"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 horizontal="right"/>
      <protection/>
    </xf>
    <xf numFmtId="165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left" vertical="top"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>
      <alignment horizontal="left" vertical="top"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>
      <alignment vertical="top"/>
      <protection/>
    </xf>
    <xf numFmtId="0" fontId="10" fillId="0" borderId="6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21" fillId="0" borderId="7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21" fillId="0" borderId="7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1" fillId="0" borderId="8" xfId="0" applyFont="1" applyFill="1" applyBorder="1" applyAlignment="1" applyProtection="1">
      <alignment horizontal="centerContinuous"/>
      <protection/>
    </xf>
    <xf numFmtId="0" fontId="21" fillId="0" borderId="1" xfId="0" applyFont="1" applyFill="1" applyBorder="1" applyAlignment="1" applyProtection="1">
      <alignment horizontal="left"/>
      <protection/>
    </xf>
    <xf numFmtId="0" fontId="21" fillId="0" borderId="1" xfId="0" applyFont="1" applyFill="1" applyBorder="1" applyAlignment="1" applyProtection="1">
      <alignment horizontal="centerContinuous"/>
      <protection/>
    </xf>
    <xf numFmtId="0" fontId="21" fillId="0" borderId="2" xfId="0" applyFont="1" applyFill="1" applyBorder="1" applyAlignment="1" applyProtection="1">
      <alignment horizontal="centerContinuous"/>
      <protection/>
    </xf>
    <xf numFmtId="0" fontId="21" fillId="0" borderId="2" xfId="0" applyFont="1" applyFill="1" applyBorder="1" applyAlignment="1" applyProtection="1">
      <alignment/>
      <protection/>
    </xf>
    <xf numFmtId="0" fontId="21" fillId="0" borderId="9" xfId="0" applyFont="1" applyFill="1" applyBorder="1" applyAlignment="1" applyProtection="1">
      <alignment horizontal="centerContinuous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5" fillId="0" borderId="7" xfId="0" applyFont="1" applyFill="1" applyBorder="1" applyAlignment="1" applyProtection="1">
      <alignment/>
      <protection/>
    </xf>
    <xf numFmtId="165" fontId="19" fillId="2" borderId="4" xfId="0" applyNumberFormat="1" applyFont="1" applyFill="1" applyBorder="1" applyAlignment="1" applyProtection="1">
      <alignment horizontal="center"/>
      <protection/>
    </xf>
    <xf numFmtId="0" fontId="15" fillId="0" borderId="7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6" fontId="15" fillId="3" borderId="1" xfId="18" applyNumberFormat="1" applyFont="1" applyFill="1" applyBorder="1" applyAlignment="1" applyProtection="1">
      <alignment horizontal="centerContinuous"/>
      <protection locked="0"/>
    </xf>
    <xf numFmtId="6" fontId="15" fillId="3" borderId="5" xfId="18" applyFont="1" applyFill="1" applyBorder="1" applyAlignment="1" applyProtection="1">
      <alignment horizontal="centerContinuous"/>
      <protection locked="0"/>
    </xf>
    <xf numFmtId="0" fontId="15" fillId="3" borderId="4" xfId="0" applyFont="1" applyFill="1" applyBorder="1" applyAlignment="1" applyProtection="1">
      <alignment/>
      <protection locked="0"/>
    </xf>
    <xf numFmtId="6" fontId="15" fillId="0" borderId="5" xfId="18" applyFont="1" applyFill="1" applyBorder="1" applyAlignment="1" applyProtection="1">
      <alignment horizontal="centerContinuous"/>
      <protection/>
    </xf>
    <xf numFmtId="14" fontId="0" fillId="0" borderId="2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2" xfId="0" applyFont="1" applyFill="1" applyBorder="1" applyAlignment="1" applyProtection="1">
      <alignment/>
      <protection/>
    </xf>
    <xf numFmtId="0" fontId="15" fillId="0" borderId="2" xfId="0" applyFont="1" applyFill="1" applyBorder="1" applyAlignment="1" applyProtection="1">
      <alignment horizontal="centerContinuous"/>
      <protection/>
    </xf>
    <xf numFmtId="0" fontId="8" fillId="0" borderId="10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0" fillId="2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>
      <alignment horizontal="centerContinuous" vertical="top"/>
    </xf>
    <xf numFmtId="0" fontId="10" fillId="0" borderId="8" xfId="0" applyFont="1" applyFill="1" applyBorder="1" applyAlignment="1">
      <alignment/>
    </xf>
    <xf numFmtId="0" fontId="21" fillId="0" borderId="5" xfId="0" applyFont="1" applyFill="1" applyBorder="1" applyAlignment="1">
      <alignment horizontal="centerContinuous" vertical="center"/>
    </xf>
    <xf numFmtId="0" fontId="21" fillId="0" borderId="3" xfId="0" applyFont="1" applyFill="1" applyBorder="1" applyAlignment="1">
      <alignment horizontal="centerContinuous"/>
    </xf>
    <xf numFmtId="0" fontId="21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5" fontId="15" fillId="3" borderId="2" xfId="0" applyNumberFormat="1" applyFont="1" applyFill="1" applyBorder="1" applyAlignment="1" applyProtection="1">
      <alignment horizontal="centerContinuous"/>
      <protection locked="0"/>
    </xf>
    <xf numFmtId="5" fontId="15" fillId="0" borderId="2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10" xfId="0" applyFont="1" applyFill="1" applyBorder="1" applyAlignment="1">
      <alignment horizontal="centerContinuous" vertical="center"/>
    </xf>
    <xf numFmtId="0" fontId="21" fillId="0" borderId="1" xfId="0" applyFont="1" applyFill="1" applyBorder="1" applyAlignment="1">
      <alignment vertical="center"/>
    </xf>
    <xf numFmtId="0" fontId="21" fillId="0" borderId="9" xfId="0" applyFont="1" applyFill="1" applyBorder="1" applyAlignment="1">
      <alignment/>
    </xf>
    <xf numFmtId="0" fontId="21" fillId="0" borderId="15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Continuous"/>
    </xf>
    <xf numFmtId="0" fontId="5" fillId="0" borderId="7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horizontal="centerContinuous"/>
      <protection/>
    </xf>
    <xf numFmtId="6" fontId="0" fillId="0" borderId="16" xfId="18" applyFont="1" applyFill="1" applyBorder="1" applyAlignment="1" applyProtection="1">
      <alignment horizontal="center"/>
      <protection/>
    </xf>
    <xf numFmtId="6" fontId="0" fillId="0" borderId="16" xfId="18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6" fontId="0" fillId="0" borderId="17" xfId="18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6" fontId="0" fillId="0" borderId="15" xfId="18" applyFont="1" applyFill="1" applyBorder="1" applyAlignment="1">
      <alignment horizontal="center"/>
    </xf>
    <xf numFmtId="0" fontId="15" fillId="3" borderId="7" xfId="0" applyFont="1" applyFill="1" applyBorder="1" applyAlignment="1" applyProtection="1">
      <alignment/>
      <protection locked="0"/>
    </xf>
    <xf numFmtId="14" fontId="15" fillId="3" borderId="16" xfId="0" applyNumberFormat="1" applyFont="1" applyFill="1" applyBorder="1" applyAlignment="1" applyProtection="1">
      <alignment horizontal="centerContinuous"/>
      <protection locked="0"/>
    </xf>
    <xf numFmtId="6" fontId="15" fillId="3" borderId="16" xfId="18" applyFont="1" applyFill="1" applyBorder="1" applyAlignment="1" applyProtection="1">
      <alignment horizontal="center"/>
      <protection locked="0"/>
    </xf>
    <xf numFmtId="6" fontId="15" fillId="0" borderId="16" xfId="18" applyFont="1" applyFill="1" applyBorder="1" applyAlignment="1">
      <alignment horizontal="center"/>
    </xf>
    <xf numFmtId="0" fontId="10" fillId="0" borderId="7" xfId="0" applyFont="1" applyFill="1" applyBorder="1" applyAlignment="1" applyProtection="1">
      <alignment vertical="top"/>
      <protection/>
    </xf>
    <xf numFmtId="0" fontId="21" fillId="0" borderId="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15" fillId="3" borderId="16" xfId="0" applyNumberFormat="1" applyFont="1" applyFill="1" applyBorder="1" applyAlignment="1" applyProtection="1">
      <alignment horizontal="center"/>
      <protection locked="0"/>
    </xf>
    <xf numFmtId="6" fontId="15" fillId="0" borderId="15" xfId="18" applyFont="1" applyFill="1" applyBorder="1" applyAlignment="1">
      <alignment horizontal="center"/>
    </xf>
    <xf numFmtId="0" fontId="21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3" borderId="0" xfId="0" applyFont="1" applyFill="1" applyBorder="1" applyAlignment="1" applyProtection="1">
      <alignment/>
      <protection locked="0"/>
    </xf>
    <xf numFmtId="6" fontId="15" fillId="3" borderId="15" xfId="18" applyFont="1" applyFill="1" applyBorder="1" applyAlignment="1" applyProtection="1">
      <alignment horizontal="center"/>
      <protection locked="0"/>
    </xf>
    <xf numFmtId="6" fontId="15" fillId="0" borderId="18" xfId="18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8" fillId="0" borderId="6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0" fontId="21" fillId="0" borderId="16" xfId="0" applyFont="1" applyFill="1" applyBorder="1" applyAlignment="1">
      <alignment horizontal="centerContinuous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 quotePrefix="1">
      <alignment horizontal="right"/>
    </xf>
    <xf numFmtId="0" fontId="0" fillId="0" borderId="0" xfId="0" applyFont="1" applyFill="1" applyAlignment="1" applyProtection="1">
      <alignment/>
      <protection locked="0"/>
    </xf>
    <xf numFmtId="0" fontId="15" fillId="3" borderId="3" xfId="0" applyFont="1" applyFill="1" applyBorder="1" applyAlignment="1" applyProtection="1">
      <alignment/>
      <protection locked="0"/>
    </xf>
    <xf numFmtId="14" fontId="15" fillId="3" borderId="7" xfId="0" applyNumberFormat="1" applyFont="1" applyFill="1" applyBorder="1" applyAlignment="1" applyProtection="1">
      <alignment horizontal="center"/>
      <protection locked="0"/>
    </xf>
    <xf numFmtId="6" fontId="15" fillId="3" borderId="8" xfId="18" applyFont="1" applyFill="1" applyBorder="1" applyAlignment="1" applyProtection="1">
      <alignment horizontal="center"/>
      <protection locked="0"/>
    </xf>
    <xf numFmtId="14" fontId="15" fillId="3" borderId="17" xfId="0" applyNumberFormat="1" applyFont="1" applyFill="1" applyBorder="1" applyAlignment="1" applyProtection="1">
      <alignment horizontal="center"/>
      <protection locked="0"/>
    </xf>
    <xf numFmtId="6" fontId="15" fillId="3" borderId="17" xfId="18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>
      <alignment horizontal="center"/>
    </xf>
    <xf numFmtId="6" fontId="15" fillId="0" borderId="17" xfId="18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6" fontId="15" fillId="0" borderId="15" xfId="18" applyFont="1" applyFill="1" applyBorder="1" applyAlignment="1">
      <alignment/>
    </xf>
    <xf numFmtId="0" fontId="21" fillId="0" borderId="9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"/>
    </xf>
    <xf numFmtId="14" fontId="15" fillId="3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0" fillId="0" borderId="8" xfId="0" applyFont="1" applyFill="1" applyBorder="1" applyAlignment="1" applyProtection="1">
      <alignment vertical="top"/>
      <protection/>
    </xf>
    <xf numFmtId="0" fontId="21" fillId="0" borderId="0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8" fillId="0" borderId="8" xfId="0" applyFont="1" applyFill="1" applyBorder="1" applyAlignment="1" applyProtection="1">
      <alignment/>
      <protection/>
    </xf>
    <xf numFmtId="5" fontId="15" fillId="0" borderId="10" xfId="20" applyNumberFormat="1" applyFont="1" applyFill="1" applyBorder="1" applyAlignment="1" applyProtection="1">
      <alignment horizontal="centerContinuous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Continuous"/>
      <protection/>
    </xf>
    <xf numFmtId="202" fontId="15" fillId="3" borderId="2" xfId="0" applyNumberFormat="1" applyFont="1" applyFill="1" applyBorder="1" applyAlignment="1" applyProtection="1">
      <alignment horizontal="centerContinuous"/>
      <protection locked="0"/>
    </xf>
    <xf numFmtId="0" fontId="0" fillId="2" borderId="2" xfId="0" applyNumberFormat="1" applyFont="1" applyFill="1" applyBorder="1" applyAlignment="1" applyProtection="1">
      <alignment horizontal="centerContinuous"/>
      <protection/>
    </xf>
    <xf numFmtId="0" fontId="15" fillId="3" borderId="2" xfId="0" applyNumberFormat="1" applyFont="1" applyFill="1" applyBorder="1" applyAlignment="1" applyProtection="1">
      <alignment horizontal="centerContinuous"/>
      <protection locked="0"/>
    </xf>
    <xf numFmtId="0" fontId="0" fillId="0" borderId="5" xfId="0" applyFont="1" applyFill="1" applyBorder="1" applyAlignment="1" quotePrefix="1">
      <alignment/>
    </xf>
    <xf numFmtId="0" fontId="27" fillId="0" borderId="3" xfId="0" applyFont="1" applyFill="1" applyBorder="1" applyAlignment="1">
      <alignment horizontal="right"/>
    </xf>
    <xf numFmtId="0" fontId="27" fillId="0" borderId="9" xfId="0" applyFont="1" applyFill="1" applyBorder="1" applyAlignment="1">
      <alignment horizontal="right" vertical="top"/>
    </xf>
    <xf numFmtId="0" fontId="16" fillId="0" borderId="2" xfId="0" applyFont="1" applyFill="1" applyBorder="1" applyAlignment="1" applyProtection="1">
      <alignment/>
      <protection/>
    </xf>
    <xf numFmtId="0" fontId="26" fillId="0" borderId="2" xfId="0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 applyProtection="1">
      <alignment horizontal="centerContinuous"/>
      <protection/>
    </xf>
    <xf numFmtId="0" fontId="0" fillId="0" borderId="1" xfId="0" applyFont="1" applyFill="1" applyBorder="1" applyAlignment="1" applyProtection="1">
      <alignment/>
      <protection/>
    </xf>
    <xf numFmtId="0" fontId="15" fillId="0" borderId="9" xfId="0" applyFont="1" applyFill="1" applyBorder="1" applyAlignment="1" applyProtection="1">
      <alignment/>
      <protection/>
    </xf>
    <xf numFmtId="202" fontId="15" fillId="0" borderId="5" xfId="0" applyNumberFormat="1" applyFont="1" applyFill="1" applyBorder="1" applyAlignment="1" applyProtection="1">
      <alignment horizontal="center"/>
      <protection/>
    </xf>
    <xf numFmtId="202" fontId="15" fillId="0" borderId="0" xfId="0" applyNumberFormat="1" applyFont="1" applyFill="1" applyAlignment="1" applyProtection="1">
      <alignment/>
      <protection/>
    </xf>
    <xf numFmtId="202" fontId="15" fillId="0" borderId="3" xfId="0" applyNumberFormat="1" applyFont="1" applyFill="1" applyBorder="1" applyAlignment="1" applyProtection="1">
      <alignment horizontal="centerContinuous"/>
      <protection/>
    </xf>
    <xf numFmtId="202" fontId="15" fillId="0" borderId="5" xfId="0" applyNumberFormat="1" applyFont="1" applyFill="1" applyBorder="1" applyAlignment="1" applyProtection="1">
      <alignment horizontal="centerContinuous"/>
      <protection/>
    </xf>
    <xf numFmtId="202" fontId="15" fillId="0" borderId="0" xfId="0" applyNumberFormat="1" applyFont="1" applyFill="1" applyAlignment="1" applyProtection="1">
      <alignment horizontal="centerContinuous"/>
      <protection/>
    </xf>
    <xf numFmtId="202" fontId="15" fillId="0" borderId="6" xfId="0" applyNumberFormat="1" applyFont="1" applyFill="1" applyBorder="1" applyAlignment="1" applyProtection="1">
      <alignment/>
      <protection/>
    </xf>
    <xf numFmtId="202" fontId="15" fillId="3" borderId="7" xfId="0" applyNumberFormat="1" applyFont="1" applyFill="1" applyBorder="1" applyAlignment="1" applyProtection="1">
      <alignment horizontal="centerContinuous"/>
      <protection locked="0"/>
    </xf>
    <xf numFmtId="202" fontId="15" fillId="0" borderId="0" xfId="0" applyNumberFormat="1" applyFont="1" applyFill="1" applyBorder="1" applyAlignment="1" applyProtection="1">
      <alignment/>
      <protection/>
    </xf>
    <xf numFmtId="202" fontId="15" fillId="0" borderId="7" xfId="18" applyNumberFormat="1" applyFont="1" applyFill="1" applyBorder="1" applyAlignment="1" applyProtection="1">
      <alignment horizontal="centerContinuous"/>
      <protection/>
    </xf>
    <xf numFmtId="202" fontId="15" fillId="0" borderId="0" xfId="0" applyNumberFormat="1" applyFont="1" applyFill="1" applyBorder="1" applyAlignment="1" applyProtection="1">
      <alignment horizontal="centerContinuous"/>
      <protection/>
    </xf>
    <xf numFmtId="202" fontId="15" fillId="0" borderId="8" xfId="0" applyNumberFormat="1" applyFont="1" applyFill="1" applyBorder="1" applyAlignment="1" applyProtection="1">
      <alignment/>
      <protection/>
    </xf>
    <xf numFmtId="202" fontId="15" fillId="0" borderId="7" xfId="0" applyNumberFormat="1" applyFont="1" applyFill="1" applyBorder="1" applyAlignment="1" applyProtection="1">
      <alignment horizontal="centerContinuous"/>
      <protection/>
    </xf>
    <xf numFmtId="202" fontId="15" fillId="0" borderId="1" xfId="0" applyNumberFormat="1" applyFont="1" applyFill="1" applyBorder="1" applyAlignment="1" applyProtection="1">
      <alignment horizontal="centerContinuous"/>
      <protection/>
    </xf>
    <xf numFmtId="202" fontId="15" fillId="0" borderId="2" xfId="0" applyNumberFormat="1" applyFont="1" applyFill="1" applyBorder="1" applyAlignment="1" applyProtection="1">
      <alignment horizontal="centerContinuous"/>
      <protection/>
    </xf>
    <xf numFmtId="202" fontId="15" fillId="0" borderId="9" xfId="0" applyNumberFormat="1" applyFont="1" applyFill="1" applyBorder="1" applyAlignment="1" applyProtection="1">
      <alignment horizontal="centerContinuous"/>
      <protection/>
    </xf>
    <xf numFmtId="202" fontId="15" fillId="0" borderId="9" xfId="0" applyNumberFormat="1" applyFont="1" applyFill="1" applyBorder="1" applyAlignment="1" applyProtection="1">
      <alignment/>
      <protection/>
    </xf>
    <xf numFmtId="202" fontId="15" fillId="3" borderId="1" xfId="0" applyNumberFormat="1" applyFont="1" applyFill="1" applyBorder="1" applyAlignment="1" applyProtection="1">
      <alignment horizontal="centerContinuous"/>
      <protection locked="0"/>
    </xf>
    <xf numFmtId="202" fontId="15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11" fillId="0" borderId="3" xfId="20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4" xfId="21" applyFont="1" applyFill="1" applyBorder="1" applyAlignment="1">
      <alignment horizontal="justify"/>
      <protection/>
    </xf>
    <xf numFmtId="0" fontId="16" fillId="0" borderId="4" xfId="21" applyFont="1" applyFill="1" applyBorder="1" applyAlignment="1">
      <alignment horizontal="justify"/>
      <protection/>
    </xf>
    <xf numFmtId="0" fontId="10" fillId="0" borderId="4" xfId="21" applyFont="1" applyFill="1" applyBorder="1" applyAlignment="1">
      <alignment horizontal="justify"/>
      <protection/>
    </xf>
    <xf numFmtId="0" fontId="0" fillId="0" borderId="9" xfId="21" applyFont="1" applyFill="1" applyBorder="1" applyAlignment="1">
      <alignment horizontal="justify"/>
      <protection/>
    </xf>
    <xf numFmtId="5" fontId="0" fillId="0" borderId="1" xfId="22" applyFont="1" applyBorder="1" applyAlignment="1">
      <alignment horizontal="centerContinuous" vertical="center"/>
      <protection/>
    </xf>
    <xf numFmtId="0" fontId="0" fillId="0" borderId="4" xfId="23" applyFont="1" applyFill="1" applyBorder="1" applyAlignment="1" applyProtection="1">
      <alignment horizontal="centerContinuous"/>
      <protection/>
    </xf>
    <xf numFmtId="0" fontId="8" fillId="0" borderId="4" xfId="23" applyFont="1" applyFill="1" applyBorder="1" applyAlignment="1" applyProtection="1">
      <alignment horizontal="centerContinuous"/>
      <protection/>
    </xf>
    <xf numFmtId="0" fontId="0" fillId="0" borderId="11" xfId="23" applyFont="1" applyFill="1" applyBorder="1" applyAlignment="1" applyProtection="1">
      <alignment horizontal="centerContinuous"/>
      <protection/>
    </xf>
    <xf numFmtId="0" fontId="0" fillId="0" borderId="0" xfId="23" applyFont="1" applyFill="1" applyProtection="1">
      <alignment/>
      <protection/>
    </xf>
    <xf numFmtId="0" fontId="10" fillId="0" borderId="7" xfId="23" applyFont="1" applyFill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/>
      <protection/>
    </xf>
    <xf numFmtId="0" fontId="0" fillId="0" borderId="0" xfId="23" applyFont="1" applyFill="1" applyBorder="1" applyProtection="1">
      <alignment/>
      <protection/>
    </xf>
    <xf numFmtId="0" fontId="10" fillId="0" borderId="17" xfId="23" applyFont="1" applyFill="1" applyBorder="1" applyAlignment="1" applyProtection="1">
      <alignment vertical="top"/>
      <protection/>
    </xf>
    <xf numFmtId="0" fontId="15" fillId="0" borderId="7" xfId="23" applyFont="1" applyFill="1" applyBorder="1" applyProtection="1">
      <alignment/>
      <protection/>
    </xf>
    <xf numFmtId="0" fontId="8" fillId="0" borderId="0" xfId="23" applyFont="1" applyFill="1" applyBorder="1" applyAlignment="1" applyProtection="1">
      <alignment horizontal="centerContinuous"/>
      <protection/>
    </xf>
    <xf numFmtId="0" fontId="0" fillId="0" borderId="0" xfId="23" applyFont="1" applyFill="1" applyBorder="1" applyAlignment="1" applyProtection="1">
      <alignment horizontal="centerContinuous"/>
      <protection/>
    </xf>
    <xf numFmtId="0" fontId="15" fillId="0" borderId="7" xfId="23" applyFont="1" applyFill="1" applyBorder="1" applyAlignment="1" applyProtection="1">
      <alignment/>
      <protection/>
    </xf>
    <xf numFmtId="0" fontId="15" fillId="0" borderId="16" xfId="23" applyFont="1" applyFill="1" applyBorder="1" applyAlignment="1" applyProtection="1">
      <alignment horizontal="centerContinuous"/>
      <protection/>
    </xf>
    <xf numFmtId="0" fontId="0" fillId="0" borderId="1" xfId="23" applyFont="1" applyFill="1" applyBorder="1" applyProtection="1">
      <alignment/>
      <protection/>
    </xf>
    <xf numFmtId="0" fontId="0" fillId="0" borderId="2" xfId="23" applyFont="1" applyFill="1" applyBorder="1" applyProtection="1">
      <alignment/>
      <protection/>
    </xf>
    <xf numFmtId="0" fontId="10" fillId="0" borderId="2" xfId="23" applyFont="1" applyFill="1" applyBorder="1" applyAlignment="1" applyProtection="1">
      <alignment vertical="top"/>
      <protection/>
    </xf>
    <xf numFmtId="0" fontId="10" fillId="0" borderId="15" xfId="23" applyFont="1" applyFill="1" applyBorder="1" applyAlignment="1" applyProtection="1">
      <alignment vertical="top"/>
      <protection/>
    </xf>
    <xf numFmtId="0" fontId="8" fillId="0" borderId="1" xfId="23" applyFont="1" applyFill="1" applyBorder="1" applyAlignment="1" applyProtection="1">
      <alignment horizontal="center"/>
      <protection/>
    </xf>
    <xf numFmtId="0" fontId="8" fillId="0" borderId="1" xfId="23" applyFont="1" applyFill="1" applyBorder="1" applyAlignment="1" applyProtection="1">
      <alignment horizontal="centerContinuous"/>
      <protection/>
    </xf>
    <xf numFmtId="0" fontId="8" fillId="0" borderId="2" xfId="23" applyFont="1" applyFill="1" applyBorder="1" applyAlignment="1" applyProtection="1">
      <alignment horizontal="centerContinuous"/>
      <protection/>
    </xf>
    <xf numFmtId="0" fontId="8" fillId="0" borderId="18" xfId="23" applyFont="1" applyFill="1" applyBorder="1" applyAlignment="1" applyProtection="1">
      <alignment horizontal="centerContinuous"/>
      <protection/>
    </xf>
    <xf numFmtId="0" fontId="0" fillId="0" borderId="7" xfId="23" applyFont="1" applyFill="1" applyBorder="1" applyAlignment="1" applyProtection="1">
      <alignment/>
      <protection/>
    </xf>
    <xf numFmtId="0" fontId="0" fillId="0" borderId="0" xfId="23" applyFont="1" applyFill="1" applyBorder="1" applyAlignment="1" applyProtection="1">
      <alignment/>
      <protection/>
    </xf>
    <xf numFmtId="0" fontId="0" fillId="0" borderId="17" xfId="23" applyFont="1" applyFill="1" applyBorder="1" applyProtection="1">
      <alignment/>
      <protection/>
    </xf>
    <xf numFmtId="0" fontId="0" fillId="0" borderId="16" xfId="23" applyFont="1" applyFill="1" applyBorder="1" applyAlignment="1" applyProtection="1">
      <alignment horizontal="centerContinuous"/>
      <protection/>
    </xf>
    <xf numFmtId="0" fontId="18" fillId="0" borderId="7" xfId="23" applyFont="1" applyFill="1" applyBorder="1" applyAlignment="1" applyProtection="1">
      <alignment vertical="center"/>
      <protection/>
    </xf>
    <xf numFmtId="0" fontId="21" fillId="0" borderId="0" xfId="23" applyFont="1" applyFill="1" applyBorder="1" applyAlignment="1" applyProtection="1">
      <alignment vertical="center"/>
      <protection/>
    </xf>
    <xf numFmtId="0" fontId="0" fillId="0" borderId="16" xfId="23" applyFont="1" applyFill="1" applyBorder="1" applyProtection="1">
      <alignment/>
      <protection/>
    </xf>
    <xf numFmtId="0" fontId="0" fillId="0" borderId="7" xfId="23" applyFont="1" applyFill="1" applyBorder="1" applyAlignment="1" applyProtection="1">
      <alignment vertical="center"/>
      <protection/>
    </xf>
    <xf numFmtId="0" fontId="0" fillId="0" borderId="0" xfId="23" applyFont="1" applyFill="1" applyBorder="1" applyAlignment="1" applyProtection="1" quotePrefix="1">
      <alignment vertical="center"/>
      <protection/>
    </xf>
    <xf numFmtId="0" fontId="0" fillId="0" borderId="0" xfId="23" applyFont="1" applyFill="1" applyBorder="1" applyAlignment="1" applyProtection="1">
      <alignment vertical="center"/>
      <protection/>
    </xf>
    <xf numFmtId="0" fontId="18" fillId="0" borderId="0" xfId="23" applyFont="1" applyFill="1" applyBorder="1" applyAlignment="1" applyProtection="1">
      <alignment vertical="center"/>
      <protection/>
    </xf>
    <xf numFmtId="38" fontId="15" fillId="3" borderId="16" xfId="16" applyFont="1" applyFill="1" applyBorder="1" applyAlignment="1" applyProtection="1">
      <alignment horizontal="center" vertical="center"/>
      <protection locked="0"/>
    </xf>
    <xf numFmtId="38" fontId="15" fillId="3" borderId="0" xfId="16" applyFont="1" applyFill="1" applyBorder="1" applyAlignment="1" applyProtection="1">
      <alignment horizontal="centerContinuous" vertical="center"/>
      <protection locked="0"/>
    </xf>
    <xf numFmtId="38" fontId="0" fillId="0" borderId="0" xfId="16" applyFont="1" applyFill="1" applyBorder="1" applyAlignment="1" applyProtection="1">
      <alignment horizontal="centerContinuous" vertical="center"/>
      <protection/>
    </xf>
    <xf numFmtId="38" fontId="15" fillId="0" borderId="16" xfId="16" applyFont="1" applyFill="1" applyBorder="1" applyAlignment="1" applyProtection="1">
      <alignment horizontal="centerContinuous" vertical="center"/>
      <protection/>
    </xf>
    <xf numFmtId="0" fontId="18" fillId="0" borderId="1" xfId="23" applyFont="1" applyFill="1" applyBorder="1" applyAlignment="1" applyProtection="1">
      <alignment vertical="center"/>
      <protection/>
    </xf>
    <xf numFmtId="0" fontId="7" fillId="0" borderId="2" xfId="23" applyFont="1" applyFill="1" applyBorder="1" applyAlignment="1" applyProtection="1">
      <alignment vertical="center"/>
      <protection/>
    </xf>
    <xf numFmtId="0" fontId="0" fillId="0" borderId="15" xfId="23" applyFont="1" applyFill="1" applyBorder="1" applyProtection="1">
      <alignment/>
      <protection/>
    </xf>
    <xf numFmtId="0" fontId="0" fillId="0" borderId="2" xfId="23" applyFont="1" applyFill="1" applyBorder="1" applyAlignment="1" applyProtection="1">
      <alignment horizontal="centerContinuous"/>
      <protection/>
    </xf>
    <xf numFmtId="0" fontId="0" fillId="0" borderId="15" xfId="23" applyFont="1" applyFill="1" applyBorder="1" applyAlignment="1" applyProtection="1">
      <alignment horizontal="centerContinuous"/>
      <protection/>
    </xf>
    <xf numFmtId="0" fontId="0" fillId="0" borderId="5" xfId="23" applyFont="1" applyFill="1" applyBorder="1" applyAlignment="1" applyProtection="1">
      <alignment vertical="center"/>
      <protection/>
    </xf>
    <xf numFmtId="0" fontId="0" fillId="0" borderId="3" xfId="23" applyFont="1" applyFill="1" applyBorder="1" applyAlignment="1" applyProtection="1" quotePrefix="1">
      <alignment vertical="center"/>
      <protection/>
    </xf>
    <xf numFmtId="0" fontId="0" fillId="0" borderId="3" xfId="23" applyFont="1" applyFill="1" applyBorder="1" applyAlignment="1" applyProtection="1">
      <alignment vertical="center"/>
      <protection/>
    </xf>
    <xf numFmtId="0" fontId="18" fillId="0" borderId="3" xfId="23" applyFont="1" applyFill="1" applyBorder="1" applyAlignment="1" applyProtection="1">
      <alignment vertical="center"/>
      <protection/>
    </xf>
    <xf numFmtId="0" fontId="0" fillId="0" borderId="3" xfId="23" applyFont="1" applyFill="1" applyBorder="1" applyProtection="1">
      <alignment/>
      <protection/>
    </xf>
    <xf numFmtId="38" fontId="0" fillId="0" borderId="3" xfId="16" applyFont="1" applyFill="1" applyBorder="1" applyAlignment="1" applyProtection="1">
      <alignment horizontal="centerContinuous" vertical="center"/>
      <protection/>
    </xf>
    <xf numFmtId="38" fontId="15" fillId="0" borderId="17" xfId="16" applyFont="1" applyFill="1" applyBorder="1" applyAlignment="1" applyProtection="1">
      <alignment horizontal="centerContinuous" vertical="center"/>
      <protection/>
    </xf>
    <xf numFmtId="0" fontId="7" fillId="0" borderId="0" xfId="23" applyFont="1" applyFill="1" applyBorder="1" applyAlignment="1" applyProtection="1">
      <alignment vertical="center"/>
      <protection/>
    </xf>
    <xf numFmtId="0" fontId="0" fillId="0" borderId="1" xfId="23" applyFont="1" applyFill="1" applyBorder="1" applyAlignment="1" applyProtection="1">
      <alignment vertical="center"/>
      <protection/>
    </xf>
    <xf numFmtId="0" fontId="0" fillId="0" borderId="2" xfId="23" applyFont="1" applyFill="1" applyBorder="1" applyAlignment="1" applyProtection="1">
      <alignment vertical="center"/>
      <protection/>
    </xf>
    <xf numFmtId="38" fontId="15" fillId="3" borderId="2" xfId="16" applyFont="1" applyFill="1" applyBorder="1" applyAlignment="1" applyProtection="1" quotePrefix="1">
      <alignment horizontal="center" vertical="center"/>
      <protection locked="0"/>
    </xf>
    <xf numFmtId="38" fontId="15" fillId="3" borderId="15" xfId="16" applyFont="1" applyFill="1" applyBorder="1" applyAlignment="1" applyProtection="1" quotePrefix="1">
      <alignment horizontal="center" vertical="center"/>
      <protection locked="0"/>
    </xf>
    <xf numFmtId="38" fontId="15" fillId="3" borderId="2" xfId="16" applyFont="1" applyFill="1" applyBorder="1" applyAlignment="1" applyProtection="1" quotePrefix="1">
      <alignment horizontal="centerContinuous" vertical="center"/>
      <protection locked="0"/>
    </xf>
    <xf numFmtId="38" fontId="0" fillId="0" borderId="2" xfId="16" applyFont="1" applyFill="1" applyBorder="1" applyAlignment="1" applyProtection="1" quotePrefix="1">
      <alignment horizontal="centerContinuous" vertical="center"/>
      <protection/>
    </xf>
    <xf numFmtId="38" fontId="15" fillId="0" borderId="15" xfId="16" applyFont="1" applyFill="1" applyBorder="1" applyAlignment="1" applyProtection="1">
      <alignment horizontal="centerContinuous" vertical="center"/>
      <protection/>
    </xf>
    <xf numFmtId="0" fontId="5" fillId="0" borderId="0" xfId="23" applyFont="1" applyFill="1" applyBorder="1" applyAlignment="1" applyProtection="1">
      <alignment horizontal="right" vertical="center"/>
      <protection/>
    </xf>
    <xf numFmtId="38" fontId="15" fillId="0" borderId="16" xfId="16" applyFont="1" applyFill="1" applyBorder="1" applyAlignment="1" applyProtection="1" quotePrefix="1">
      <alignment horizontal="center" vertical="center"/>
      <protection/>
    </xf>
    <xf numFmtId="38" fontId="15" fillId="0" borderId="0" xfId="16" applyFont="1" applyFill="1" applyBorder="1" applyAlignment="1" applyProtection="1" quotePrefix="1">
      <alignment horizontal="centerContinuous" vertical="center"/>
      <protection/>
    </xf>
    <xf numFmtId="38" fontId="0" fillId="0" borderId="0" xfId="16" applyFont="1" applyFill="1" applyBorder="1" applyAlignment="1" applyProtection="1" quotePrefix="1">
      <alignment horizontal="centerContinuous" vertical="center"/>
      <protection/>
    </xf>
    <xf numFmtId="0" fontId="0" fillId="0" borderId="2" xfId="23" applyFont="1" applyFill="1" applyBorder="1" applyAlignment="1" applyProtection="1" quotePrefix="1">
      <alignment vertical="center"/>
      <protection/>
    </xf>
    <xf numFmtId="0" fontId="0" fillId="0" borderId="2" xfId="23" applyFont="1" applyFill="1" applyBorder="1" applyAlignment="1" applyProtection="1">
      <alignment/>
      <protection/>
    </xf>
    <xf numFmtId="38" fontId="15" fillId="0" borderId="15" xfId="16" applyFont="1" applyFill="1" applyBorder="1" applyAlignment="1" applyProtection="1" quotePrefix="1">
      <alignment horizontal="center" vertical="center"/>
      <protection/>
    </xf>
    <xf numFmtId="38" fontId="15" fillId="0" borderId="2" xfId="16" applyFont="1" applyFill="1" applyBorder="1" applyAlignment="1" applyProtection="1" quotePrefix="1">
      <alignment horizontal="centerContinuous" vertical="center"/>
      <protection/>
    </xf>
    <xf numFmtId="0" fontId="0" fillId="0" borderId="5" xfId="23" applyFont="1" applyFill="1" applyBorder="1" applyAlignment="1" applyProtection="1">
      <alignment/>
      <protection/>
    </xf>
    <xf numFmtId="0" fontId="0" fillId="0" borderId="3" xfId="23" applyFont="1" applyFill="1" applyBorder="1" applyAlignment="1" applyProtection="1">
      <alignment horizontal="right"/>
      <protection/>
    </xf>
    <xf numFmtId="0" fontId="0" fillId="0" borderId="3" xfId="23" applyFont="1" applyFill="1" applyBorder="1" applyAlignment="1" applyProtection="1">
      <alignment/>
      <protection/>
    </xf>
    <xf numFmtId="38" fontId="0" fillId="0" borderId="6" xfId="16" applyFont="1" applyFill="1" applyBorder="1" applyAlignment="1" applyProtection="1">
      <alignment horizontal="centerContinuous" vertical="center"/>
      <protection/>
    </xf>
    <xf numFmtId="38" fontId="15" fillId="0" borderId="17" xfId="16" applyFont="1" applyFill="1" applyBorder="1" applyAlignment="1" applyProtection="1">
      <alignment horizontal="center" vertical="center"/>
      <protection/>
    </xf>
    <xf numFmtId="0" fontId="0" fillId="0" borderId="2" xfId="23" applyFont="1" applyFill="1" applyBorder="1" applyAlignment="1" applyProtection="1">
      <alignment horizontal="right" vertical="center"/>
      <protection/>
    </xf>
    <xf numFmtId="38" fontId="0" fillId="0" borderId="9" xfId="16" applyFont="1" applyFill="1" applyBorder="1" applyAlignment="1" applyProtection="1">
      <alignment horizontal="centerContinuous" vertical="center"/>
      <protection/>
    </xf>
    <xf numFmtId="38" fontId="15" fillId="0" borderId="15" xfId="16" applyFont="1" applyFill="1" applyBorder="1" applyAlignment="1" applyProtection="1">
      <alignment horizontal="center" vertical="center"/>
      <protection/>
    </xf>
    <xf numFmtId="38" fontId="15" fillId="0" borderId="1" xfId="16" applyFont="1" applyFill="1" applyBorder="1" applyAlignment="1" applyProtection="1">
      <alignment horizontal="centerContinuous" vertical="center"/>
      <protection/>
    </xf>
    <xf numFmtId="38" fontId="0" fillId="0" borderId="11" xfId="16" applyFont="1" applyFill="1" applyBorder="1" applyAlignment="1" applyProtection="1">
      <alignment horizontal="centerContinuous" vertical="center"/>
      <protection/>
    </xf>
    <xf numFmtId="38" fontId="15" fillId="3" borderId="15" xfId="16" applyFont="1" applyFill="1" applyBorder="1" applyAlignment="1" applyProtection="1">
      <alignment horizontal="center" vertical="center"/>
      <protection locked="0"/>
    </xf>
    <xf numFmtId="38" fontId="15" fillId="3" borderId="2" xfId="16" applyFont="1" applyFill="1" applyBorder="1" applyAlignment="1" applyProtection="1">
      <alignment horizontal="centerContinuous" vertical="center"/>
      <protection locked="0"/>
    </xf>
    <xf numFmtId="38" fontId="0" fillId="0" borderId="2" xfId="16" applyFont="1" applyFill="1" applyBorder="1" applyAlignment="1" applyProtection="1">
      <alignment horizontal="centerContinuous" vertical="center"/>
      <protection/>
    </xf>
    <xf numFmtId="0" fontId="0" fillId="0" borderId="0" xfId="23" applyFont="1" applyFill="1" applyAlignment="1" applyProtection="1">
      <alignment/>
      <protection/>
    </xf>
    <xf numFmtId="0" fontId="0" fillId="0" borderId="0" xfId="23" applyFont="1" applyFill="1" applyAlignment="1" applyProtection="1">
      <alignment horizontal="right"/>
      <protection/>
    </xf>
    <xf numFmtId="0" fontId="28" fillId="3" borderId="2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 quotePrefix="1">
      <alignment/>
      <protection/>
    </xf>
    <xf numFmtId="0" fontId="0" fillId="0" borderId="7" xfId="0" applyFont="1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0" fontId="0" fillId="0" borderId="0" xfId="0" applyFont="1" applyFill="1" applyAlignment="1" quotePrefix="1">
      <alignment horizontal="centerContinuous"/>
    </xf>
    <xf numFmtId="38" fontId="0" fillId="0" borderId="16" xfId="23" applyNumberFormat="1" applyFont="1" applyFill="1" applyBorder="1" applyAlignment="1" applyProtection="1">
      <alignment horizontal="centerContinuous"/>
      <protection/>
    </xf>
    <xf numFmtId="38" fontId="15" fillId="0" borderId="16" xfId="16" applyFont="1" applyFill="1" applyBorder="1" applyAlignment="1" applyProtection="1">
      <alignment horizontal="center" vertical="center"/>
      <protection/>
    </xf>
    <xf numFmtId="38" fontId="15" fillId="0" borderId="0" xfId="16" applyFont="1" applyFill="1" applyBorder="1" applyAlignment="1" applyProtection="1">
      <alignment horizontal="centerContinuous" vertical="center"/>
      <protection/>
    </xf>
    <xf numFmtId="0" fontId="8" fillId="0" borderId="1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49" fontId="19" fillId="3" borderId="2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 [0]_J02" xfId="19"/>
    <cellStyle name="Normal_G03" xfId="20"/>
    <cellStyle name="Normal_J02" xfId="21"/>
    <cellStyle name="Normal_J-ADD'T COSTS" xfId="22"/>
    <cellStyle name="Normal_Part-g2005" xfId="23"/>
    <cellStyle name="Normal_PDE Use Onl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38100</xdr:rowOff>
    </xdr:from>
    <xdr:to>
      <xdr:col>5</xdr:col>
      <xdr:colOff>228600</xdr:colOff>
      <xdr:row>4</xdr:row>
      <xdr:rowOff>609600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695325"/>
          <a:ext cx="33528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J02 - A.  STRUCTURE COSTS (incl. site dev.) </a:t>
          </a:r>
          <a:r>
            <a:rPr lang="en-US" cap="none" sz="800" b="1" i="0" u="none" baseline="0">
              <a:latin typeface="Courier New"/>
              <a:ea typeface="Courier New"/>
              <a:cs typeface="Courier New"/>
            </a:rPr>
            <a:t>-ONLY LIST PRIME CONTRACTS; REPORT OTHER COSTS
UNDER J03, LINE 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0</xdr:rowOff>
    </xdr:from>
    <xdr:to>
      <xdr:col>17</xdr:col>
      <xdr:colOff>57150</xdr:colOff>
      <xdr:row>18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2514600"/>
          <a:ext cx="5438775" cy="63817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tabSelected="1" zoomScale="101" zoomScaleNormal="101" workbookViewId="0" topLeftCell="A1">
      <selection activeCell="D5" sqref="D5"/>
    </sheetView>
  </sheetViews>
  <sheetFormatPr defaultColWidth="9.00390625" defaultRowHeight="13.5"/>
  <cols>
    <col min="1" max="1" width="6.625" style="11" customWidth="1"/>
    <col min="2" max="2" width="2.625" style="11" customWidth="1"/>
    <col min="3" max="3" width="8.625" style="11" customWidth="1"/>
    <col min="4" max="4" width="2.625" style="11" customWidth="1"/>
    <col min="5" max="5" width="9.625" style="11" customWidth="1"/>
    <col min="6" max="7" width="6.625" style="11" customWidth="1"/>
    <col min="8" max="8" width="8.625" style="11" customWidth="1"/>
    <col min="9" max="9" width="14.625" style="11" customWidth="1"/>
    <col min="10" max="10" width="8.625" style="11" customWidth="1"/>
    <col min="11" max="11" width="7.625" style="11" customWidth="1"/>
    <col min="12" max="12" width="2.625" style="11" customWidth="1"/>
    <col min="13" max="13" width="6.625" style="11" customWidth="1"/>
    <col min="14" max="14" width="2.625" style="11" customWidth="1"/>
    <col min="15" max="16" width="7.25390625" style="11" customWidth="1"/>
    <col min="17" max="16384" width="9.00390625" style="11" customWidth="1"/>
  </cols>
  <sheetData>
    <row r="1" spans="1:15" ht="13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4" t="s">
        <v>401</v>
      </c>
    </row>
    <row r="2" spans="1:15" ht="13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5" t="s">
        <v>402</v>
      </c>
    </row>
    <row r="3" spans="1:14" ht="13.5">
      <c r="A3" s="12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</row>
    <row r="5" spans="1:14" ht="19.5" customHeight="1">
      <c r="A5" s="11" t="s">
        <v>387</v>
      </c>
      <c r="B5" s="9"/>
      <c r="D5" s="42"/>
      <c r="E5" s="16"/>
      <c r="F5" s="16"/>
      <c r="G5" s="16"/>
      <c r="H5" s="16"/>
      <c r="I5" s="16"/>
      <c r="J5" s="19" t="s">
        <v>2</v>
      </c>
      <c r="K5" s="42"/>
      <c r="L5" s="16"/>
      <c r="M5" s="16"/>
      <c r="N5" s="16"/>
    </row>
    <row r="6" spans="1:14" ht="19.5" customHeight="1">
      <c r="A6" s="11" t="s">
        <v>3</v>
      </c>
      <c r="B6" s="9"/>
      <c r="D6" s="42"/>
      <c r="E6" s="16"/>
      <c r="F6" s="16"/>
      <c r="G6" s="16"/>
      <c r="H6" s="16"/>
      <c r="I6" s="16"/>
      <c r="J6" s="9"/>
      <c r="K6" s="19" t="s">
        <v>4</v>
      </c>
      <c r="L6" s="43"/>
      <c r="M6" s="21"/>
      <c r="N6" s="16"/>
    </row>
    <row r="7" spans="2:12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3.5">
      <c r="A8" s="22" t="s">
        <v>5</v>
      </c>
      <c r="C8" s="47" t="s">
        <v>6</v>
      </c>
      <c r="D8" s="24"/>
      <c r="E8" s="24"/>
      <c r="F8" s="9"/>
      <c r="G8" s="9"/>
      <c r="H8" s="9"/>
      <c r="I8" s="9"/>
      <c r="J8" s="9"/>
      <c r="K8" s="9"/>
      <c r="L8" s="9"/>
    </row>
    <row r="9" spans="2:12" ht="13.5">
      <c r="B9" s="9"/>
      <c r="C9" s="48"/>
      <c r="D9" s="9"/>
      <c r="E9" s="9"/>
      <c r="F9" s="9"/>
      <c r="G9" s="9"/>
      <c r="H9" s="9"/>
      <c r="I9" s="9"/>
      <c r="J9" s="9"/>
      <c r="K9" s="9"/>
      <c r="L9" s="9"/>
    </row>
    <row r="10" spans="1:12" ht="15.75" customHeight="1">
      <c r="A10" s="44"/>
      <c r="C10" s="48" t="s">
        <v>7</v>
      </c>
      <c r="D10" s="9"/>
      <c r="E10" s="9" t="s">
        <v>8</v>
      </c>
      <c r="F10" s="9"/>
      <c r="G10" s="9"/>
      <c r="H10" s="9"/>
      <c r="I10" s="9"/>
      <c r="J10" s="9"/>
      <c r="K10" s="9"/>
      <c r="L10" s="9"/>
    </row>
    <row r="11" spans="1:12" ht="15.75" customHeight="1">
      <c r="A11" s="44"/>
      <c r="C11" s="48" t="s">
        <v>9</v>
      </c>
      <c r="D11" s="9"/>
      <c r="E11" s="9" t="s">
        <v>10</v>
      </c>
      <c r="F11" s="9"/>
      <c r="G11" s="9"/>
      <c r="H11" s="9"/>
      <c r="I11" s="9"/>
      <c r="J11" s="9"/>
      <c r="K11" s="9"/>
      <c r="L11" s="9"/>
    </row>
    <row r="12" spans="1:12" ht="15.75" customHeight="1">
      <c r="A12" s="44"/>
      <c r="C12" s="48" t="s">
        <v>11</v>
      </c>
      <c r="D12" s="9"/>
      <c r="E12" s="9" t="s">
        <v>12</v>
      </c>
      <c r="F12" s="9"/>
      <c r="G12" s="9"/>
      <c r="H12" s="9"/>
      <c r="I12" s="9"/>
      <c r="J12" s="9"/>
      <c r="K12" s="9"/>
      <c r="L12" s="9"/>
    </row>
    <row r="13" spans="1:12" ht="15.75" customHeight="1">
      <c r="A13" s="44"/>
      <c r="C13" s="48" t="s">
        <v>13</v>
      </c>
      <c r="D13" s="9"/>
      <c r="E13" s="9" t="s">
        <v>14</v>
      </c>
      <c r="F13" s="9"/>
      <c r="G13" s="9"/>
      <c r="H13" s="9"/>
      <c r="I13" s="9"/>
      <c r="J13" s="9"/>
      <c r="K13" s="9"/>
      <c r="L13" s="9"/>
    </row>
    <row r="14" spans="1:12" ht="15.75" customHeight="1">
      <c r="A14" s="44"/>
      <c r="C14" s="48" t="s">
        <v>15</v>
      </c>
      <c r="D14" s="9"/>
      <c r="E14" s="9" t="s">
        <v>16</v>
      </c>
      <c r="F14" s="9"/>
      <c r="G14" s="9"/>
      <c r="H14" s="9"/>
      <c r="I14" s="9"/>
      <c r="J14" s="9"/>
      <c r="K14" s="9"/>
      <c r="L14" s="9"/>
    </row>
    <row r="15" spans="1:12" ht="15.75" customHeight="1">
      <c r="A15" s="44"/>
      <c r="C15" s="48"/>
      <c r="D15" s="9"/>
      <c r="E15" s="9" t="s">
        <v>17</v>
      </c>
      <c r="F15" s="9"/>
      <c r="G15" s="9"/>
      <c r="H15" s="9"/>
      <c r="I15" s="9"/>
      <c r="J15" s="9"/>
      <c r="K15" s="9"/>
      <c r="L15" s="9"/>
    </row>
    <row r="16" spans="1:12" ht="15.75" customHeight="1">
      <c r="A16" s="44"/>
      <c r="C16" s="48"/>
      <c r="D16" s="9"/>
      <c r="E16" s="9" t="s">
        <v>18</v>
      </c>
      <c r="F16" s="9"/>
      <c r="G16" s="9"/>
      <c r="H16" s="9"/>
      <c r="I16" s="9"/>
      <c r="J16" s="9"/>
      <c r="K16" s="9"/>
      <c r="L16" s="9"/>
    </row>
    <row r="17" spans="2:12" ht="15" customHeight="1">
      <c r="B17" s="9"/>
      <c r="C17" s="48"/>
      <c r="D17" s="9"/>
      <c r="E17" s="9"/>
      <c r="F17" s="9" t="s">
        <v>19</v>
      </c>
      <c r="G17" s="9"/>
      <c r="H17" s="9"/>
      <c r="I17" s="9"/>
      <c r="J17" s="9"/>
      <c r="K17" s="9"/>
      <c r="L17" s="9"/>
    </row>
    <row r="18" spans="1:12" ht="15.75" customHeight="1">
      <c r="A18" s="44"/>
      <c r="C18" s="48"/>
      <c r="D18" s="9"/>
      <c r="E18" s="9" t="s">
        <v>413</v>
      </c>
      <c r="F18" s="9"/>
      <c r="G18" s="9"/>
      <c r="H18" s="9"/>
      <c r="I18" s="9"/>
      <c r="J18" s="9"/>
      <c r="K18" s="9"/>
      <c r="L18" s="9"/>
    </row>
    <row r="19" spans="2:12" ht="13.5" customHeight="1">
      <c r="B19" s="9"/>
      <c r="C19" s="48"/>
      <c r="D19" s="9"/>
      <c r="E19" s="9" t="s">
        <v>364</v>
      </c>
      <c r="F19" s="9"/>
      <c r="G19" s="9"/>
      <c r="H19" s="9"/>
      <c r="I19" s="9"/>
      <c r="J19" s="9"/>
      <c r="K19" s="9"/>
      <c r="L19" s="9"/>
    </row>
    <row r="20" spans="2:12" ht="13.5" customHeight="1">
      <c r="B20" s="9"/>
      <c r="C20" s="48"/>
      <c r="D20" s="9"/>
      <c r="E20" s="9" t="s">
        <v>409</v>
      </c>
      <c r="F20" s="9"/>
      <c r="G20" s="9"/>
      <c r="H20" s="9"/>
      <c r="I20" s="9"/>
      <c r="J20" s="9"/>
      <c r="K20" s="9"/>
      <c r="L20" s="9"/>
    </row>
    <row r="21" spans="1:12" ht="15.75" customHeight="1">
      <c r="A21" s="44"/>
      <c r="C21" s="48"/>
      <c r="D21" s="9"/>
      <c r="E21" s="18" t="s">
        <v>389</v>
      </c>
      <c r="F21" s="9"/>
      <c r="G21" s="9"/>
      <c r="H21" s="9"/>
      <c r="I21" s="9"/>
      <c r="J21" s="9"/>
      <c r="K21" s="9"/>
      <c r="L21" s="9"/>
    </row>
    <row r="22" spans="2:12" ht="13.5" customHeight="1">
      <c r="B22" s="9"/>
      <c r="C22" s="48"/>
      <c r="D22" s="9"/>
      <c r="E22" s="9" t="s">
        <v>388</v>
      </c>
      <c r="F22" s="9"/>
      <c r="G22" s="9"/>
      <c r="H22" s="9"/>
      <c r="I22" s="9"/>
      <c r="J22" s="9"/>
      <c r="K22" s="9"/>
      <c r="L22" s="9"/>
    </row>
    <row r="23" spans="2:12" ht="15" customHeight="1">
      <c r="B23" s="9"/>
      <c r="C23" s="48"/>
      <c r="D23" s="9"/>
      <c r="E23" s="9"/>
      <c r="F23" s="9"/>
      <c r="G23" s="9"/>
      <c r="H23" s="9"/>
      <c r="I23" s="9"/>
      <c r="J23" s="9"/>
      <c r="K23" s="9"/>
      <c r="L23" s="9"/>
    </row>
    <row r="24" spans="1:14" ht="15" customHeight="1">
      <c r="A24" s="25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2" ht="15" customHeight="1">
      <c r="B25" s="9"/>
      <c r="C25" s="48"/>
      <c r="D25" s="9"/>
      <c r="E25" s="9"/>
      <c r="F25" s="9"/>
      <c r="G25" s="9"/>
      <c r="H25" s="9"/>
      <c r="I25" s="9"/>
      <c r="J25" s="9"/>
      <c r="K25" s="9"/>
      <c r="L25" s="9"/>
    </row>
    <row r="26" spans="1:12" ht="15" customHeight="1">
      <c r="A26" s="44"/>
      <c r="C26" s="48" t="s">
        <v>358</v>
      </c>
      <c r="D26" s="9"/>
      <c r="E26" s="9" t="s">
        <v>21</v>
      </c>
      <c r="F26" s="9"/>
      <c r="G26" s="9"/>
      <c r="H26" s="9"/>
      <c r="I26" s="9"/>
      <c r="J26" s="9"/>
      <c r="K26" s="9"/>
      <c r="L26" s="9"/>
    </row>
    <row r="27" spans="2:12" ht="46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3.5">
      <c r="A28" s="11" t="s">
        <v>395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11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6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ht="15" customHeight="1">
      <c r="A31" s="45"/>
      <c r="B31" s="17"/>
      <c r="C31" s="16"/>
      <c r="D31" s="16"/>
      <c r="E31" s="16"/>
      <c r="F31" s="16"/>
      <c r="G31" s="16"/>
      <c r="H31" s="27"/>
      <c r="I31" s="44"/>
      <c r="J31" s="27"/>
      <c r="K31" s="43"/>
      <c r="L31" s="394"/>
      <c r="M31" s="394"/>
    </row>
    <row r="32" spans="1:13" ht="13.5">
      <c r="A32" s="49" t="s">
        <v>23</v>
      </c>
      <c r="B32" s="49"/>
      <c r="C32" s="49"/>
      <c r="D32" s="49"/>
      <c r="E32" s="49"/>
      <c r="F32" s="49"/>
      <c r="G32" s="49"/>
      <c r="H32" s="33"/>
      <c r="I32" s="50" t="s">
        <v>24</v>
      </c>
      <c r="J32" s="51"/>
      <c r="K32" s="49" t="s">
        <v>25</v>
      </c>
      <c r="L32" s="49"/>
      <c r="M32" s="49"/>
    </row>
    <row r="33" spans="1:16" ht="13.5">
      <c r="A33" s="14" t="s">
        <v>359</v>
      </c>
      <c r="B33" s="30"/>
      <c r="C33" s="32"/>
      <c r="D33" s="31"/>
      <c r="E33" s="32"/>
      <c r="F33" s="32"/>
      <c r="G33" s="32"/>
      <c r="H33" s="30"/>
      <c r="I33" s="611"/>
      <c r="J33" s="16"/>
      <c r="K33" s="16"/>
      <c r="L33" s="16"/>
      <c r="M33" s="16"/>
      <c r="P33" s="27"/>
    </row>
    <row r="34" spans="1:14" ht="35.25" customHeight="1">
      <c r="A34" s="34" t="s">
        <v>396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  <c r="N34" s="35"/>
    </row>
    <row r="36" ht="13.5">
      <c r="A36" s="11" t="s">
        <v>397</v>
      </c>
    </row>
    <row r="37" spans="1:14" ht="3.75" customHeight="1">
      <c r="A37" s="1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3" ht="15" customHeight="1">
      <c r="A38" s="45"/>
      <c r="B38" s="17"/>
      <c r="C38" s="16"/>
      <c r="D38" s="16"/>
      <c r="E38" s="16"/>
      <c r="F38" s="16"/>
      <c r="G38" s="16"/>
      <c r="H38" s="27"/>
      <c r="I38" s="44"/>
      <c r="J38" s="27"/>
      <c r="K38" s="43"/>
      <c r="L38" s="394"/>
      <c r="M38" s="394"/>
    </row>
    <row r="39" spans="1:13" ht="22.5" customHeight="1">
      <c r="A39" s="30" t="s">
        <v>398</v>
      </c>
      <c r="B39" s="31"/>
      <c r="C39" s="32"/>
      <c r="D39" s="32"/>
      <c r="E39" s="32"/>
      <c r="F39" s="32"/>
      <c r="G39" s="32"/>
      <c r="H39" s="33"/>
      <c r="I39" s="50" t="s">
        <v>24</v>
      </c>
      <c r="J39" s="32"/>
      <c r="K39" s="49" t="s">
        <v>25</v>
      </c>
      <c r="L39" s="49"/>
      <c r="M39" s="49"/>
    </row>
    <row r="40" spans="1:16" ht="13.5">
      <c r="A40" s="14" t="s">
        <v>399</v>
      </c>
      <c r="B40" s="30"/>
      <c r="C40" s="32"/>
      <c r="D40" s="31"/>
      <c r="E40" s="32"/>
      <c r="F40" s="32"/>
      <c r="G40" s="32"/>
      <c r="H40" s="30"/>
      <c r="I40" s="611"/>
      <c r="J40" s="16"/>
      <c r="K40" s="16"/>
      <c r="L40" s="16"/>
      <c r="M40" s="16"/>
      <c r="P40" s="27"/>
    </row>
    <row r="41" spans="1:14" ht="3.75" customHeight="1">
      <c r="A41" s="1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ht="29.25" customHeight="1"/>
    <row r="43" ht="13.5">
      <c r="A43" s="11" t="s">
        <v>26</v>
      </c>
    </row>
    <row r="44" ht="13.5">
      <c r="A44" s="11" t="s">
        <v>27</v>
      </c>
    </row>
    <row r="46" spans="3:14" ht="13.5">
      <c r="C46" s="37"/>
      <c r="E46" s="37"/>
      <c r="F46" s="37"/>
      <c r="G46" s="37"/>
      <c r="H46" s="19" t="s">
        <v>28</v>
      </c>
      <c r="I46" s="46"/>
      <c r="L46" s="28"/>
      <c r="M46" s="28"/>
      <c r="N46" s="28"/>
    </row>
    <row r="48" spans="4:13" ht="13.5">
      <c r="D48" s="19" t="s">
        <v>29</v>
      </c>
      <c r="E48" s="19" t="s">
        <v>30</v>
      </c>
      <c r="F48" s="44"/>
      <c r="G48" s="19" t="s">
        <v>31</v>
      </c>
      <c r="H48" s="44"/>
      <c r="I48" s="19" t="s">
        <v>32</v>
      </c>
      <c r="J48" s="44"/>
      <c r="L48" s="19" t="s">
        <v>33</v>
      </c>
      <c r="M48" s="44"/>
    </row>
    <row r="50" spans="1:14" ht="13.5">
      <c r="A50" s="39"/>
      <c r="B50" s="39"/>
      <c r="C50" s="39"/>
      <c r="D50" s="39"/>
      <c r="E50" s="39"/>
      <c r="F50" s="39"/>
      <c r="G50" s="39"/>
      <c r="I50" s="42"/>
      <c r="J50" s="16"/>
      <c r="K50" s="16"/>
      <c r="L50" s="16"/>
      <c r="M50" s="16"/>
      <c r="N50" s="16"/>
    </row>
    <row r="51" spans="1:14" ht="13.5">
      <c r="A51" s="40" t="s">
        <v>34</v>
      </c>
      <c r="B51" s="41"/>
      <c r="C51" s="41"/>
      <c r="D51" s="13"/>
      <c r="E51" s="41"/>
      <c r="F51" s="41"/>
      <c r="G51" s="41"/>
      <c r="I51" s="40" t="s">
        <v>35</v>
      </c>
      <c r="J51" s="41"/>
      <c r="K51" s="41"/>
      <c r="L51" s="41"/>
      <c r="M51" s="41"/>
      <c r="N51" s="41"/>
    </row>
    <row r="53" spans="1:14" ht="13.5">
      <c r="A53" s="42"/>
      <c r="B53" s="16"/>
      <c r="C53" s="16"/>
      <c r="D53" s="16"/>
      <c r="E53" s="16"/>
      <c r="F53" s="16"/>
      <c r="G53" s="16"/>
      <c r="H53" s="16"/>
      <c r="I53" s="16"/>
      <c r="J53" s="16"/>
      <c r="K53" s="16"/>
      <c r="M53" s="46"/>
      <c r="N53" s="21"/>
    </row>
    <row r="54" spans="1:14" ht="13.5">
      <c r="A54" s="40" t="s">
        <v>400</v>
      </c>
      <c r="B54" s="41"/>
      <c r="C54" s="41"/>
      <c r="D54" s="13"/>
      <c r="E54" s="41"/>
      <c r="F54" s="41"/>
      <c r="G54" s="41"/>
      <c r="H54" s="41"/>
      <c r="I54" s="41"/>
      <c r="J54" s="41"/>
      <c r="K54" s="41"/>
      <c r="M54" s="41" t="s">
        <v>36</v>
      </c>
      <c r="N54" s="41"/>
    </row>
    <row r="63" spans="1:14" ht="15" customHeight="1">
      <c r="A63" s="11" t="str">
        <f>Rev_Date</f>
        <v>REVISED JULY 1, 2010</v>
      </c>
      <c r="G63" s="11" t="str">
        <f>Exp_Date</f>
        <v>FORM EXPIRES 6-30-12</v>
      </c>
      <c r="N63" s="19" t="s">
        <v>37</v>
      </c>
    </row>
    <row r="67" ht="9" customHeight="1"/>
    <row r="71" ht="9" customHeight="1"/>
    <row r="83" ht="9" customHeight="1"/>
    <row r="84" ht="7.5" customHeight="1"/>
    <row r="86" ht="12" customHeight="1"/>
    <row r="87" ht="12.75" customHeight="1"/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showZeros="0" zoomScale="102" zoomScaleNormal="102" workbookViewId="0" topLeftCell="A1">
      <selection activeCell="D7" sqref="D7"/>
    </sheetView>
  </sheetViews>
  <sheetFormatPr defaultColWidth="9.00390625" defaultRowHeight="13.5"/>
  <cols>
    <col min="1" max="1" width="14.625" style="11" customWidth="1"/>
    <col min="2" max="2" width="30.625" style="11" customWidth="1"/>
    <col min="3" max="3" width="2.625" style="11" customWidth="1"/>
    <col min="4" max="6" width="14.625" style="11" customWidth="1"/>
    <col min="7" max="16384" width="9.00390625" style="11" customWidth="1"/>
  </cols>
  <sheetData>
    <row r="1" spans="1:6" ht="20.25" customHeight="1">
      <c r="A1" s="413" t="s">
        <v>370</v>
      </c>
      <c r="B1" s="396"/>
      <c r="C1" s="397"/>
      <c r="D1" s="396"/>
      <c r="E1" s="396"/>
      <c r="F1" s="397"/>
    </row>
    <row r="2" spans="1:6" ht="9.75" customHeight="1">
      <c r="A2" s="623" t="s">
        <v>387</v>
      </c>
      <c r="B2" s="54"/>
      <c r="C2" s="626" t="s">
        <v>391</v>
      </c>
      <c r="D2" s="54"/>
      <c r="E2" s="54"/>
      <c r="F2" s="628" t="s">
        <v>393</v>
      </c>
    </row>
    <row r="3" spans="1:6" ht="12.75" customHeight="1">
      <c r="A3" s="630">
        <f>'J01'!D5</f>
        <v>0</v>
      </c>
      <c r="B3" s="26"/>
      <c r="C3" s="631">
        <f>'J01'!D6</f>
        <v>0</v>
      </c>
      <c r="D3" s="26"/>
      <c r="E3" s="26"/>
      <c r="F3" s="632">
        <f>'J01'!L6</f>
        <v>0</v>
      </c>
    </row>
    <row r="4" spans="1:6" ht="5.25" customHeight="1">
      <c r="A4" s="619"/>
      <c r="B4" s="60"/>
      <c r="C4" s="625"/>
      <c r="D4" s="60"/>
      <c r="E4" s="60"/>
      <c r="F4" s="627"/>
    </row>
    <row r="5" spans="1:6" ht="18" customHeight="1">
      <c r="A5" s="414" t="s">
        <v>205</v>
      </c>
      <c r="B5" s="445"/>
      <c r="C5" s="436"/>
      <c r="D5" s="473" t="s">
        <v>206</v>
      </c>
      <c r="E5" s="416" t="s">
        <v>45</v>
      </c>
      <c r="F5" s="416" t="s">
        <v>46</v>
      </c>
    </row>
    <row r="6" spans="1:6" ht="18.75" customHeight="1">
      <c r="A6" s="417" t="s">
        <v>220</v>
      </c>
      <c r="B6" s="70"/>
      <c r="C6" s="110"/>
      <c r="D6" s="474"/>
      <c r="E6" s="418"/>
      <c r="F6" s="418"/>
    </row>
    <row r="7" spans="1:6" ht="13.5">
      <c r="A7" s="67" t="s">
        <v>208</v>
      </c>
      <c r="B7" s="9"/>
      <c r="C7" s="71"/>
      <c r="D7" s="475"/>
      <c r="E7" s="433"/>
      <c r="F7" s="433"/>
    </row>
    <row r="8" spans="1:6" ht="12" customHeight="1">
      <c r="A8" s="420" t="s">
        <v>214</v>
      </c>
      <c r="B8" s="421"/>
      <c r="C8" s="480"/>
      <c r="D8" s="476"/>
      <c r="E8" s="423"/>
      <c r="F8" s="423"/>
    </row>
    <row r="9" spans="1:6" ht="9.75" customHeight="1">
      <c r="A9" s="435"/>
      <c r="B9" s="421"/>
      <c r="C9" s="480"/>
      <c r="D9" s="476"/>
      <c r="E9" s="423"/>
      <c r="F9" s="423"/>
    </row>
    <row r="10" spans="1:6" ht="13.5">
      <c r="A10" s="67" t="s">
        <v>210</v>
      </c>
      <c r="B10" s="9"/>
      <c r="C10" s="71"/>
      <c r="D10" s="474"/>
      <c r="E10" s="424"/>
      <c r="F10" s="424"/>
    </row>
    <row r="11" spans="1:6" ht="12.75" customHeight="1">
      <c r="A11" s="431"/>
      <c r="B11" s="27"/>
      <c r="C11" s="364"/>
      <c r="D11" s="475"/>
      <c r="E11" s="433"/>
      <c r="F11" s="433"/>
    </row>
    <row r="12" spans="1:6" ht="12.75" customHeight="1">
      <c r="A12" s="431"/>
      <c r="B12" s="27"/>
      <c r="C12" s="364"/>
      <c r="D12" s="475"/>
      <c r="E12" s="433"/>
      <c r="F12" s="433"/>
    </row>
    <row r="13" spans="1:6" ht="12.75" customHeight="1">
      <c r="A13" s="431"/>
      <c r="B13" s="27"/>
      <c r="C13" s="364"/>
      <c r="D13" s="475"/>
      <c r="E13" s="433"/>
      <c r="F13" s="433"/>
    </row>
    <row r="14" spans="1:6" ht="12.75" customHeight="1">
      <c r="A14" s="431"/>
      <c r="B14" s="27"/>
      <c r="C14" s="364"/>
      <c r="D14" s="475"/>
      <c r="E14" s="433"/>
      <c r="F14" s="433"/>
    </row>
    <row r="15" spans="1:6" ht="12.75" customHeight="1">
      <c r="A15" s="431"/>
      <c r="B15" s="27"/>
      <c r="C15" s="364"/>
      <c r="D15" s="475"/>
      <c r="E15" s="433"/>
      <c r="F15" s="433"/>
    </row>
    <row r="16" spans="1:6" ht="12.75" customHeight="1">
      <c r="A16" s="431"/>
      <c r="B16" s="27"/>
      <c r="C16" s="364"/>
      <c r="D16" s="475"/>
      <c r="E16" s="433"/>
      <c r="F16" s="433"/>
    </row>
    <row r="17" spans="1:6" ht="12.75" customHeight="1">
      <c r="A17" s="431"/>
      <c r="B17" s="27"/>
      <c r="C17" s="364"/>
      <c r="D17" s="475"/>
      <c r="E17" s="433"/>
      <c r="F17" s="433"/>
    </row>
    <row r="18" spans="1:6" ht="13.5">
      <c r="A18" s="67" t="s">
        <v>211</v>
      </c>
      <c r="B18" s="9"/>
      <c r="C18" s="71"/>
      <c r="D18" s="474"/>
      <c r="E18" s="434">
        <f>IF(SUM(E11:E17)=0,"",SUM(E11:E17))</f>
      </c>
      <c r="F18" s="434">
        <f>IF(SUM(F11:F17)=0,"",SUM(F11:F17))</f>
      </c>
    </row>
    <row r="19" spans="1:6" ht="12" customHeight="1">
      <c r="A19" s="67"/>
      <c r="B19" s="9"/>
      <c r="C19" s="71"/>
      <c r="D19" s="474"/>
      <c r="E19" s="424"/>
      <c r="F19" s="424"/>
    </row>
    <row r="20" spans="1:6" ht="13.5">
      <c r="A20" s="67" t="s">
        <v>221</v>
      </c>
      <c r="B20" s="9"/>
      <c r="C20" s="71"/>
      <c r="D20" s="474"/>
      <c r="E20" s="434">
        <f>IF(SUM(E7:E17)=0,"",SUM(E7:E17))</f>
      </c>
      <c r="F20" s="434">
        <f>IF(SUM(F7:F17)=0,"",SUM(F7:F17))</f>
      </c>
    </row>
    <row r="21" spans="1:6" ht="12" customHeight="1">
      <c r="A21" s="67"/>
      <c r="B21" s="9"/>
      <c r="C21" s="71"/>
      <c r="D21" s="474"/>
      <c r="E21" s="418"/>
      <c r="F21" s="424"/>
    </row>
    <row r="22" spans="1:6" ht="18.75" customHeight="1">
      <c r="A22" s="425" t="s">
        <v>222</v>
      </c>
      <c r="B22" s="426"/>
      <c r="C22" s="107"/>
      <c r="D22" s="477"/>
      <c r="E22" s="428"/>
      <c r="F22" s="428"/>
    </row>
    <row r="23" spans="1:6" ht="13.5">
      <c r="A23" s="67" t="s">
        <v>208</v>
      </c>
      <c r="B23" s="9"/>
      <c r="C23" s="71"/>
      <c r="D23" s="475"/>
      <c r="E23" s="424"/>
      <c r="F23" s="433"/>
    </row>
    <row r="24" spans="1:6" ht="9.75" customHeight="1">
      <c r="A24" s="435"/>
      <c r="B24" s="421"/>
      <c r="C24" s="480"/>
      <c r="D24" s="476"/>
      <c r="E24" s="423"/>
      <c r="F24" s="423"/>
    </row>
    <row r="25" spans="1:6" ht="13.5">
      <c r="A25" s="67" t="s">
        <v>210</v>
      </c>
      <c r="B25" s="9"/>
      <c r="C25" s="71"/>
      <c r="D25" s="474"/>
      <c r="E25" s="424"/>
      <c r="F25" s="424"/>
    </row>
    <row r="26" spans="1:6" ht="12.75" customHeight="1">
      <c r="A26" s="431"/>
      <c r="B26" s="27"/>
      <c r="C26" s="364"/>
      <c r="D26" s="475"/>
      <c r="E26" s="424"/>
      <c r="F26" s="433"/>
    </row>
    <row r="27" spans="1:6" ht="12.75" customHeight="1">
      <c r="A27" s="431"/>
      <c r="B27" s="27"/>
      <c r="C27" s="364"/>
      <c r="D27" s="475"/>
      <c r="E27" s="424"/>
      <c r="F27" s="433"/>
    </row>
    <row r="28" spans="1:6" ht="12.75" customHeight="1">
      <c r="A28" s="431"/>
      <c r="B28" s="27"/>
      <c r="C28" s="364"/>
      <c r="D28" s="475"/>
      <c r="E28" s="424"/>
      <c r="F28" s="433"/>
    </row>
    <row r="29" spans="1:6" ht="12.75" customHeight="1">
      <c r="A29" s="431"/>
      <c r="B29" s="27"/>
      <c r="C29" s="364"/>
      <c r="D29" s="475"/>
      <c r="E29" s="424"/>
      <c r="F29" s="433"/>
    </row>
    <row r="30" spans="1:6" ht="12.75" customHeight="1">
      <c r="A30" s="431"/>
      <c r="B30" s="27"/>
      <c r="C30" s="364"/>
      <c r="D30" s="475"/>
      <c r="E30" s="424"/>
      <c r="F30" s="433"/>
    </row>
    <row r="31" spans="1:6" ht="12.75" customHeight="1">
      <c r="A31" s="431"/>
      <c r="B31" s="27"/>
      <c r="C31" s="364"/>
      <c r="D31" s="475"/>
      <c r="E31" s="424"/>
      <c r="F31" s="433"/>
    </row>
    <row r="32" spans="1:6" ht="12.75" customHeight="1">
      <c r="A32" s="431"/>
      <c r="B32" s="27"/>
      <c r="C32" s="364"/>
      <c r="D32" s="475"/>
      <c r="E32" s="424"/>
      <c r="F32" s="433"/>
    </row>
    <row r="33" spans="1:6" ht="13.5">
      <c r="A33" s="67" t="s">
        <v>215</v>
      </c>
      <c r="B33" s="9"/>
      <c r="C33" s="71"/>
      <c r="D33" s="474"/>
      <c r="E33" s="434">
        <f>IF(SUM(E26:E32)=0,"",SUM(E26:E32))</f>
      </c>
      <c r="F33" s="434">
        <f>IF(SUM(F26:F32)=0,"",SUM(F26:F32))</f>
      </c>
    </row>
    <row r="34" spans="1:6" ht="12" customHeight="1">
      <c r="A34" s="67"/>
      <c r="B34" s="9"/>
      <c r="C34" s="71"/>
      <c r="D34" s="474"/>
      <c r="E34" s="424"/>
      <c r="F34" s="424"/>
    </row>
    <row r="35" spans="1:6" ht="13.5">
      <c r="A35" s="67" t="s">
        <v>223</v>
      </c>
      <c r="B35" s="9"/>
      <c r="C35" s="71"/>
      <c r="D35" s="478"/>
      <c r="E35" s="434">
        <f>IF(SUM(E23:E32)=0,"",SUM(E23:E32))</f>
      </c>
      <c r="F35" s="434">
        <f>IF(SUM(F23:F32)=0,"",SUM(F23:F32))</f>
      </c>
    </row>
    <row r="36" spans="1:6" ht="12" customHeight="1">
      <c r="A36" s="62"/>
      <c r="B36" s="39"/>
      <c r="C36" s="63"/>
      <c r="D36" s="479"/>
      <c r="E36" s="430"/>
      <c r="F36" s="430"/>
    </row>
    <row r="37" spans="1:6" ht="18.75" customHeight="1">
      <c r="A37" s="417" t="s">
        <v>224</v>
      </c>
      <c r="B37" s="70"/>
      <c r="C37" s="110"/>
      <c r="D37" s="474" t="s">
        <v>225</v>
      </c>
      <c r="E37" s="424" t="s">
        <v>225</v>
      </c>
      <c r="F37" s="424" t="s">
        <v>226</v>
      </c>
    </row>
    <row r="38" spans="1:6" ht="18.75" customHeight="1">
      <c r="A38" s="425" t="s">
        <v>227</v>
      </c>
      <c r="B38" s="346"/>
      <c r="C38" s="347"/>
      <c r="D38" s="477"/>
      <c r="E38" s="428"/>
      <c r="F38" s="428"/>
    </row>
    <row r="39" spans="1:6" ht="13.5">
      <c r="A39" s="67" t="s">
        <v>228</v>
      </c>
      <c r="B39" s="55"/>
      <c r="C39" s="71"/>
      <c r="D39" s="474"/>
      <c r="E39" s="424"/>
      <c r="F39" s="424"/>
    </row>
    <row r="40" spans="1:6" ht="13.5" customHeight="1">
      <c r="A40" s="358" t="s">
        <v>229</v>
      </c>
      <c r="B40" s="27"/>
      <c r="C40" s="364"/>
      <c r="D40" s="475"/>
      <c r="E40" s="433"/>
      <c r="F40" s="433"/>
    </row>
    <row r="41" spans="1:6" ht="9.75" customHeight="1">
      <c r="A41" s="358"/>
      <c r="B41" s="27"/>
      <c r="C41" s="364"/>
      <c r="D41" s="474"/>
      <c r="E41" s="424"/>
      <c r="F41" s="424"/>
    </row>
    <row r="42" spans="1:6" ht="13.5">
      <c r="A42" s="67" t="s">
        <v>210</v>
      </c>
      <c r="B42" s="9"/>
      <c r="C42" s="71"/>
      <c r="D42" s="474"/>
      <c r="E42" s="424"/>
      <c r="F42" s="424"/>
    </row>
    <row r="43" spans="1:6" ht="12.75" customHeight="1">
      <c r="A43" s="431"/>
      <c r="B43" s="27"/>
      <c r="C43" s="364"/>
      <c r="D43" s="475"/>
      <c r="E43" s="433"/>
      <c r="F43" s="433"/>
    </row>
    <row r="44" spans="1:6" ht="12.75" customHeight="1">
      <c r="A44" s="431"/>
      <c r="B44" s="27"/>
      <c r="C44" s="364"/>
      <c r="D44" s="475"/>
      <c r="E44" s="433"/>
      <c r="F44" s="433"/>
    </row>
    <row r="45" spans="1:6" ht="12.75" customHeight="1">
      <c r="A45" s="431"/>
      <c r="B45" s="27"/>
      <c r="C45" s="364"/>
      <c r="D45" s="475"/>
      <c r="E45" s="433"/>
      <c r="F45" s="433"/>
    </row>
    <row r="46" spans="1:6" ht="12.75" customHeight="1">
      <c r="A46" s="431"/>
      <c r="B46" s="27"/>
      <c r="C46" s="364"/>
      <c r="D46" s="475"/>
      <c r="E46" s="433"/>
      <c r="F46" s="433"/>
    </row>
    <row r="47" spans="1:6" ht="12.75" customHeight="1">
      <c r="A47" s="431"/>
      <c r="B47" s="27"/>
      <c r="C47" s="364"/>
      <c r="D47" s="475"/>
      <c r="E47" s="433"/>
      <c r="F47" s="433"/>
    </row>
    <row r="48" spans="1:6" ht="12.75" customHeight="1">
      <c r="A48" s="431"/>
      <c r="B48" s="27"/>
      <c r="C48" s="364"/>
      <c r="D48" s="475"/>
      <c r="E48" s="433"/>
      <c r="F48" s="433"/>
    </row>
    <row r="49" spans="1:6" ht="13.5">
      <c r="A49" s="67" t="s">
        <v>211</v>
      </c>
      <c r="B49" s="9"/>
      <c r="C49" s="71"/>
      <c r="D49" s="474"/>
      <c r="E49" s="434">
        <f>IF(SUM(E43:E48)=0,"",SUM(E43:E48))</f>
      </c>
      <c r="F49" s="434">
        <f>IF(SUM(F43:F48)=0,"",SUM(F43:F48))</f>
      </c>
    </row>
    <row r="50" spans="1:6" ht="13.5">
      <c r="A50" s="67" t="s">
        <v>230</v>
      </c>
      <c r="B50" s="9"/>
      <c r="C50" s="71"/>
      <c r="D50" s="474"/>
      <c r="E50" s="434">
        <f>IF(SUM(E40:E48)=0,"",SUM(E40:E48))</f>
      </c>
      <c r="F50" s="434">
        <f>IF(SUM(F40:F48)=0,"",SUM(F40:F48))</f>
      </c>
    </row>
    <row r="51" spans="1:6" ht="12" customHeight="1">
      <c r="A51" s="62"/>
      <c r="B51" s="39"/>
      <c r="C51" s="63"/>
      <c r="D51" s="438"/>
      <c r="E51" s="430"/>
      <c r="F51" s="430"/>
    </row>
    <row r="52" spans="1:6" ht="12" customHeight="1">
      <c r="A52" s="358"/>
      <c r="B52" s="27"/>
      <c r="C52" s="364"/>
      <c r="D52" s="474"/>
      <c r="E52" s="424"/>
      <c r="F52" s="424"/>
    </row>
    <row r="53" spans="1:6" ht="13.5" customHeight="1">
      <c r="A53" s="67" t="s">
        <v>231</v>
      </c>
      <c r="B53" s="55"/>
      <c r="C53" s="485"/>
      <c r="D53" s="474"/>
      <c r="E53" s="424"/>
      <c r="F53" s="424"/>
    </row>
    <row r="54" spans="1:6" ht="13.5">
      <c r="A54" s="67" t="s">
        <v>229</v>
      </c>
      <c r="B54" s="27"/>
      <c r="C54" s="364"/>
      <c r="D54" s="475"/>
      <c r="E54" s="433"/>
      <c r="F54" s="433"/>
    </row>
    <row r="55" spans="1:6" ht="9.75" customHeight="1">
      <c r="A55" s="382"/>
      <c r="B55" s="27"/>
      <c r="C55" s="364"/>
      <c r="D55" s="474"/>
      <c r="E55" s="424"/>
      <c r="F55" s="424"/>
    </row>
    <row r="56" spans="1:6" ht="13.5">
      <c r="A56" s="67" t="s">
        <v>210</v>
      </c>
      <c r="B56" s="9"/>
      <c r="C56" s="71"/>
      <c r="D56" s="474"/>
      <c r="E56" s="424"/>
      <c r="F56" s="424"/>
    </row>
    <row r="57" spans="1:6" ht="12.75" customHeight="1">
      <c r="A57" s="431"/>
      <c r="B57" s="27"/>
      <c r="C57" s="364"/>
      <c r="D57" s="475"/>
      <c r="E57" s="433"/>
      <c r="F57" s="433"/>
    </row>
    <row r="58" spans="1:6" ht="12.75" customHeight="1">
      <c r="A58" s="431"/>
      <c r="B58" s="27"/>
      <c r="C58" s="364"/>
      <c r="D58" s="475"/>
      <c r="E58" s="433"/>
      <c r="F58" s="433"/>
    </row>
    <row r="59" spans="1:6" ht="12.75" customHeight="1">
      <c r="A59" s="431"/>
      <c r="B59" s="27"/>
      <c r="C59" s="364"/>
      <c r="D59" s="475"/>
      <c r="E59" s="433"/>
      <c r="F59" s="433"/>
    </row>
    <row r="60" spans="1:6" ht="12.75" customHeight="1">
      <c r="A60" s="431"/>
      <c r="B60" s="27"/>
      <c r="C60" s="364"/>
      <c r="D60" s="475"/>
      <c r="E60" s="433"/>
      <c r="F60" s="433"/>
    </row>
    <row r="61" spans="1:6" ht="12.75" customHeight="1">
      <c r="A61" s="431"/>
      <c r="B61" s="27"/>
      <c r="C61" s="364"/>
      <c r="D61" s="475"/>
      <c r="E61" s="433"/>
      <c r="F61" s="433"/>
    </row>
    <row r="62" spans="1:6" ht="12.75" customHeight="1">
      <c r="A62" s="431"/>
      <c r="B62" s="27"/>
      <c r="C62" s="364"/>
      <c r="D62" s="475"/>
      <c r="E62" s="433"/>
      <c r="F62" s="433"/>
    </row>
    <row r="63" spans="1:6" ht="13.5">
      <c r="A63" s="67" t="s">
        <v>211</v>
      </c>
      <c r="B63" s="9"/>
      <c r="C63" s="71"/>
      <c r="D63" s="474"/>
      <c r="E63" s="434">
        <f>IF(SUM(E57:E62)=0,"",SUM(E57:E62))</f>
      </c>
      <c r="F63" s="434">
        <f>IF(SUM(F57:F62)=0,"",SUM(F57:F62))</f>
      </c>
    </row>
    <row r="64" spans="1:6" ht="13.5">
      <c r="A64" s="62" t="s">
        <v>232</v>
      </c>
      <c r="B64" s="39"/>
      <c r="C64" s="63"/>
      <c r="D64" s="479"/>
      <c r="E64" s="440">
        <f>IF(SUM(E54:E62)=0,"",SUM(E54:E62))</f>
      </c>
      <c r="F64" s="440">
        <f>IF(SUM(F54:F62)=0,"",SUM(F54:F62))</f>
      </c>
    </row>
    <row r="65" spans="1:6" ht="19.5" customHeight="1">
      <c r="A65" s="37" t="str">
        <f>Rev_Date</f>
        <v>REVISED JULY 1, 2010</v>
      </c>
      <c r="D65" s="484" t="str">
        <f>Exp_Date</f>
        <v>FORM EXPIRES 6-30-12</v>
      </c>
      <c r="E65" s="483"/>
      <c r="F65" s="19" t="s">
        <v>233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showZeros="0" zoomScale="102" zoomScaleNormal="102" workbookViewId="0" topLeftCell="A1">
      <selection activeCell="B7" sqref="B7"/>
    </sheetView>
  </sheetViews>
  <sheetFormatPr defaultColWidth="9.00390625" defaultRowHeight="13.5"/>
  <cols>
    <col min="1" max="1" width="14.625" style="11" customWidth="1"/>
    <col min="2" max="2" width="30.625" style="11" customWidth="1"/>
    <col min="3" max="3" width="2.625" style="11" customWidth="1"/>
    <col min="4" max="6" width="14.625" style="11" customWidth="1"/>
    <col min="7" max="16384" width="9.00390625" style="11" customWidth="1"/>
  </cols>
  <sheetData>
    <row r="1" spans="1:6" ht="16.5" customHeight="1">
      <c r="A1" s="413" t="s">
        <v>371</v>
      </c>
      <c r="B1" s="396"/>
      <c r="C1" s="397"/>
      <c r="D1" s="396"/>
      <c r="E1" s="396"/>
      <c r="F1" s="397"/>
    </row>
    <row r="2" spans="1:6" ht="9.75" customHeight="1">
      <c r="A2" s="623" t="s">
        <v>387</v>
      </c>
      <c r="B2" s="54"/>
      <c r="C2" s="626" t="s">
        <v>391</v>
      </c>
      <c r="D2" s="54"/>
      <c r="E2" s="54"/>
      <c r="F2" s="628" t="s">
        <v>393</v>
      </c>
    </row>
    <row r="3" spans="1:6" ht="12.75" customHeight="1">
      <c r="A3" s="630">
        <f>'J01'!D5</f>
        <v>0</v>
      </c>
      <c r="B3" s="26"/>
      <c r="C3" s="631">
        <f>'J01'!D6</f>
        <v>0</v>
      </c>
      <c r="D3" s="26"/>
      <c r="E3" s="26"/>
      <c r="F3" s="632">
        <f>'J01'!L6</f>
        <v>0</v>
      </c>
    </row>
    <row r="4" spans="1:6" ht="5.25" customHeight="1">
      <c r="A4" s="619"/>
      <c r="B4" s="60"/>
      <c r="C4" s="625"/>
      <c r="D4" s="60"/>
      <c r="E4" s="60"/>
      <c r="F4" s="627"/>
    </row>
    <row r="5" spans="1:6" ht="16.5" customHeight="1">
      <c r="A5" s="441" t="s">
        <v>205</v>
      </c>
      <c r="B5" s="481"/>
      <c r="C5" s="442"/>
      <c r="D5" s="482" t="s">
        <v>206</v>
      </c>
      <c r="E5" s="443" t="s">
        <v>45</v>
      </c>
      <c r="F5" s="443" t="s">
        <v>46</v>
      </c>
    </row>
    <row r="6" spans="1:6" ht="17.25" customHeight="1">
      <c r="A6" s="425" t="s">
        <v>227</v>
      </c>
      <c r="B6" s="346"/>
      <c r="C6" s="107"/>
      <c r="D6" s="477"/>
      <c r="E6" s="428"/>
      <c r="F6" s="428"/>
    </row>
    <row r="7" spans="1:6" ht="13.5">
      <c r="A7" s="67" t="s">
        <v>234</v>
      </c>
      <c r="B7" s="55"/>
      <c r="C7" s="71"/>
      <c r="D7" s="474"/>
      <c r="E7" s="424"/>
      <c r="F7" s="424"/>
    </row>
    <row r="8" spans="1:6" ht="13.5" customHeight="1">
      <c r="A8" s="358" t="s">
        <v>229</v>
      </c>
      <c r="B8" s="27"/>
      <c r="C8" s="364"/>
      <c r="D8" s="475"/>
      <c r="E8" s="433"/>
      <c r="F8" s="433"/>
    </row>
    <row r="9" spans="1:6" ht="9.75" customHeight="1">
      <c r="A9" s="358"/>
      <c r="B9" s="27"/>
      <c r="C9" s="364"/>
      <c r="D9" s="474"/>
      <c r="E9" s="424"/>
      <c r="F9" s="424"/>
    </row>
    <row r="10" spans="1:6" ht="13.5">
      <c r="A10" s="67" t="s">
        <v>210</v>
      </c>
      <c r="B10" s="9"/>
      <c r="C10" s="71"/>
      <c r="D10" s="474"/>
      <c r="E10" s="424"/>
      <c r="F10" s="424"/>
    </row>
    <row r="11" spans="1:6" ht="12" customHeight="1">
      <c r="A11" s="431"/>
      <c r="B11" s="27"/>
      <c r="C11" s="364"/>
      <c r="D11" s="475"/>
      <c r="E11" s="433"/>
      <c r="F11" s="433"/>
    </row>
    <row r="12" spans="1:6" ht="12" customHeight="1">
      <c r="A12" s="431"/>
      <c r="B12" s="27"/>
      <c r="C12" s="364"/>
      <c r="D12" s="475"/>
      <c r="E12" s="433"/>
      <c r="F12" s="433"/>
    </row>
    <row r="13" spans="1:6" ht="12" customHeight="1">
      <c r="A13" s="431"/>
      <c r="B13" s="27"/>
      <c r="C13" s="364"/>
      <c r="D13" s="475"/>
      <c r="E13" s="433"/>
      <c r="F13" s="433"/>
    </row>
    <row r="14" spans="1:6" ht="12" customHeight="1">
      <c r="A14" s="431"/>
      <c r="B14" s="27"/>
      <c r="C14" s="364"/>
      <c r="D14" s="475"/>
      <c r="E14" s="433"/>
      <c r="F14" s="433"/>
    </row>
    <row r="15" spans="1:6" ht="12" customHeight="1">
      <c r="A15" s="431"/>
      <c r="B15" s="27"/>
      <c r="C15" s="364"/>
      <c r="D15" s="475"/>
      <c r="E15" s="433"/>
      <c r="F15" s="433"/>
    </row>
    <row r="16" spans="1:6" ht="12.75" customHeight="1">
      <c r="A16" s="67" t="s">
        <v>211</v>
      </c>
      <c r="B16" s="9"/>
      <c r="C16" s="71"/>
      <c r="D16" s="474"/>
      <c r="E16" s="434">
        <f>IF(SUM(E11:E15)=0,"",SUM(E11:E15))</f>
      </c>
      <c r="F16" s="434">
        <f>IF(SUM(F11:F15)=0,"",SUM(F11:F15))</f>
      </c>
    </row>
    <row r="17" spans="1:6" ht="12.75" customHeight="1">
      <c r="A17" s="62" t="s">
        <v>235</v>
      </c>
      <c r="B17" s="39"/>
      <c r="C17" s="63"/>
      <c r="D17" s="479"/>
      <c r="E17" s="440">
        <f>IF(SUM(E7:E15)=0,"",SUM(E7:E15))</f>
      </c>
      <c r="F17" s="440">
        <f>IF(SUM(F7:F15)=0,"",SUM(F7:F15))</f>
      </c>
    </row>
    <row r="18" spans="1:6" ht="12" customHeight="1">
      <c r="A18" s="67"/>
      <c r="B18" s="9"/>
      <c r="C18" s="71"/>
      <c r="D18" s="474"/>
      <c r="E18" s="424"/>
      <c r="F18" s="424"/>
    </row>
    <row r="19" spans="1:6" ht="13.5">
      <c r="A19" s="67" t="s">
        <v>236</v>
      </c>
      <c r="B19" s="55"/>
      <c r="C19" s="71"/>
      <c r="D19" s="474"/>
      <c r="E19" s="424"/>
      <c r="F19" s="424"/>
    </row>
    <row r="20" spans="1:6" ht="13.5" customHeight="1">
      <c r="A20" s="358" t="s">
        <v>229</v>
      </c>
      <c r="B20" s="27"/>
      <c r="C20" s="364"/>
      <c r="D20" s="475"/>
      <c r="E20" s="433"/>
      <c r="F20" s="433"/>
    </row>
    <row r="21" spans="1:6" ht="9.75" customHeight="1">
      <c r="A21" s="358"/>
      <c r="B21" s="27"/>
      <c r="C21" s="364"/>
      <c r="D21" s="474"/>
      <c r="E21" s="424"/>
      <c r="F21" s="424"/>
    </row>
    <row r="22" spans="1:6" ht="13.5">
      <c r="A22" s="67" t="s">
        <v>210</v>
      </c>
      <c r="B22" s="9"/>
      <c r="C22" s="71"/>
      <c r="D22" s="474"/>
      <c r="E22" s="424"/>
      <c r="F22" s="424"/>
    </row>
    <row r="23" spans="1:6" ht="12" customHeight="1">
      <c r="A23" s="431"/>
      <c r="B23" s="27"/>
      <c r="C23" s="364"/>
      <c r="D23" s="475"/>
      <c r="E23" s="433"/>
      <c r="F23" s="433"/>
    </row>
    <row r="24" spans="1:6" ht="12" customHeight="1">
      <c r="A24" s="431"/>
      <c r="B24" s="27"/>
      <c r="C24" s="364"/>
      <c r="D24" s="475"/>
      <c r="E24" s="433"/>
      <c r="F24" s="433"/>
    </row>
    <row r="25" spans="1:6" ht="12" customHeight="1">
      <c r="A25" s="431"/>
      <c r="B25" s="27"/>
      <c r="C25" s="364"/>
      <c r="D25" s="475"/>
      <c r="E25" s="433"/>
      <c r="F25" s="433"/>
    </row>
    <row r="26" spans="1:6" ht="12" customHeight="1">
      <c r="A26" s="431"/>
      <c r="B26" s="27"/>
      <c r="C26" s="364"/>
      <c r="D26" s="475"/>
      <c r="E26" s="433"/>
      <c r="F26" s="433"/>
    </row>
    <row r="27" spans="1:6" ht="12" customHeight="1">
      <c r="A27" s="431"/>
      <c r="B27" s="27"/>
      <c r="C27" s="364"/>
      <c r="D27" s="475"/>
      <c r="E27" s="433"/>
      <c r="F27" s="433"/>
    </row>
    <row r="28" spans="1:6" ht="12.75" customHeight="1">
      <c r="A28" s="67" t="s">
        <v>211</v>
      </c>
      <c r="B28" s="9"/>
      <c r="C28" s="71"/>
      <c r="D28" s="474"/>
      <c r="E28" s="434">
        <f>IF(SUM(E23:E27)=0,"",SUM(E23:E27))</f>
      </c>
      <c r="F28" s="434">
        <f>IF(SUM(F23:F27)=0,"",SUM(F23:F27))</f>
      </c>
    </row>
    <row r="29" spans="1:6" ht="12.75" customHeight="1">
      <c r="A29" s="62" t="s">
        <v>237</v>
      </c>
      <c r="B29" s="39"/>
      <c r="C29" s="63"/>
      <c r="D29" s="479"/>
      <c r="E29" s="440">
        <f>IF(SUM(E20:E27)=0,"",SUM(E20:E27))</f>
      </c>
      <c r="F29" s="440">
        <f>IF(SUM(F20:F27)=0,"",SUM(F20:F27))</f>
      </c>
    </row>
    <row r="30" spans="1:6" ht="12" customHeight="1">
      <c r="A30" s="67"/>
      <c r="B30" s="9"/>
      <c r="C30" s="71"/>
      <c r="D30" s="474"/>
      <c r="E30" s="424"/>
      <c r="F30" s="424"/>
    </row>
    <row r="31" spans="1:6" ht="13.5">
      <c r="A31" s="67" t="s">
        <v>238</v>
      </c>
      <c r="B31" s="55"/>
      <c r="C31" s="71"/>
      <c r="D31" s="474"/>
      <c r="E31" s="424"/>
      <c r="F31" s="424"/>
    </row>
    <row r="32" spans="1:6" ht="13.5" customHeight="1">
      <c r="A32" s="358" t="s">
        <v>229</v>
      </c>
      <c r="B32" s="27"/>
      <c r="C32" s="364"/>
      <c r="D32" s="475"/>
      <c r="E32" s="433"/>
      <c r="F32" s="433"/>
    </row>
    <row r="33" spans="1:6" ht="9.75" customHeight="1">
      <c r="A33" s="358"/>
      <c r="B33" s="27"/>
      <c r="C33" s="364"/>
      <c r="D33" s="474"/>
      <c r="E33" s="424"/>
      <c r="F33" s="424"/>
    </row>
    <row r="34" spans="1:6" ht="13.5">
      <c r="A34" s="67" t="s">
        <v>210</v>
      </c>
      <c r="B34" s="9"/>
      <c r="C34" s="71"/>
      <c r="D34" s="474"/>
      <c r="E34" s="424"/>
      <c r="F34" s="424"/>
    </row>
    <row r="35" spans="1:6" ht="12" customHeight="1">
      <c r="A35" s="431"/>
      <c r="B35" s="27"/>
      <c r="C35" s="364"/>
      <c r="D35" s="475"/>
      <c r="E35" s="433"/>
      <c r="F35" s="433"/>
    </row>
    <row r="36" spans="1:6" ht="12" customHeight="1">
      <c r="A36" s="431"/>
      <c r="B36" s="27"/>
      <c r="C36" s="364"/>
      <c r="D36" s="475"/>
      <c r="E36" s="433"/>
      <c r="F36" s="433"/>
    </row>
    <row r="37" spans="1:6" ht="12" customHeight="1">
      <c r="A37" s="431"/>
      <c r="B37" s="27"/>
      <c r="C37" s="364"/>
      <c r="D37" s="475"/>
      <c r="E37" s="433"/>
      <c r="F37" s="433"/>
    </row>
    <row r="38" spans="1:6" ht="12" customHeight="1">
      <c r="A38" s="431"/>
      <c r="B38" s="27"/>
      <c r="C38" s="364"/>
      <c r="D38" s="475"/>
      <c r="E38" s="433"/>
      <c r="F38" s="433"/>
    </row>
    <row r="39" spans="1:6" ht="12" customHeight="1">
      <c r="A39" s="431"/>
      <c r="B39" s="27"/>
      <c r="C39" s="364"/>
      <c r="D39" s="475"/>
      <c r="E39" s="433"/>
      <c r="F39" s="433"/>
    </row>
    <row r="40" spans="1:6" ht="12.75" customHeight="1">
      <c r="A40" s="67" t="s">
        <v>211</v>
      </c>
      <c r="B40" s="9"/>
      <c r="C40" s="71"/>
      <c r="D40" s="474"/>
      <c r="E40" s="434">
        <f>IF(SUM(E35:E39)=0,"",SUM(E35:E39))</f>
      </c>
      <c r="F40" s="434">
        <f>IF(SUM(F35:F39)=0,"",SUM(F35:F39))</f>
      </c>
    </row>
    <row r="41" spans="1:6" ht="12.75" customHeight="1">
      <c r="A41" s="62" t="s">
        <v>239</v>
      </c>
      <c r="B41" s="39"/>
      <c r="C41" s="63"/>
      <c r="D41" s="479"/>
      <c r="E41" s="440">
        <f>IF(SUM(E32:E39)=0,"",SUM(E32:E39))</f>
      </c>
      <c r="F41" s="440">
        <f>IF(SUM(F32:F39)=0,"",SUM(F32:F39))</f>
      </c>
    </row>
    <row r="42" spans="1:6" ht="12" customHeight="1">
      <c r="A42" s="67"/>
      <c r="B42" s="9"/>
      <c r="C42" s="71"/>
      <c r="D42" s="474"/>
      <c r="E42" s="424"/>
      <c r="F42" s="424"/>
    </row>
    <row r="43" spans="1:6" ht="13.5">
      <c r="A43" s="67" t="s">
        <v>240</v>
      </c>
      <c r="B43" s="55"/>
      <c r="C43" s="71"/>
      <c r="D43" s="474"/>
      <c r="E43" s="424"/>
      <c r="F43" s="424"/>
    </row>
    <row r="44" spans="1:6" ht="13.5" customHeight="1">
      <c r="A44" s="358" t="s">
        <v>229</v>
      </c>
      <c r="B44" s="27"/>
      <c r="C44" s="364"/>
      <c r="D44" s="475"/>
      <c r="E44" s="433"/>
      <c r="F44" s="433"/>
    </row>
    <row r="45" spans="1:6" ht="9.75" customHeight="1">
      <c r="A45" s="358"/>
      <c r="B45" s="27"/>
      <c r="C45" s="364"/>
      <c r="D45" s="474"/>
      <c r="E45" s="424"/>
      <c r="F45" s="424"/>
    </row>
    <row r="46" spans="1:6" ht="13.5">
      <c r="A46" s="67" t="s">
        <v>210</v>
      </c>
      <c r="B46" s="9"/>
      <c r="C46" s="71"/>
      <c r="D46" s="474"/>
      <c r="E46" s="424"/>
      <c r="F46" s="424"/>
    </row>
    <row r="47" spans="1:6" ht="12" customHeight="1">
      <c r="A47" s="431"/>
      <c r="B47" s="9"/>
      <c r="C47" s="71"/>
      <c r="D47" s="475"/>
      <c r="E47" s="433"/>
      <c r="F47" s="433"/>
    </row>
    <row r="48" spans="1:6" ht="12" customHeight="1">
      <c r="A48" s="431"/>
      <c r="B48" s="9"/>
      <c r="C48" s="71"/>
      <c r="D48" s="475"/>
      <c r="E48" s="433"/>
      <c r="F48" s="433"/>
    </row>
    <row r="49" spans="1:6" ht="12" customHeight="1">
      <c r="A49" s="431"/>
      <c r="B49" s="9"/>
      <c r="C49" s="71"/>
      <c r="D49" s="475"/>
      <c r="E49" s="433"/>
      <c r="F49" s="433"/>
    </row>
    <row r="50" spans="1:6" ht="12" customHeight="1">
      <c r="A50" s="431"/>
      <c r="B50" s="9"/>
      <c r="C50" s="71"/>
      <c r="D50" s="475"/>
      <c r="E50" s="433"/>
      <c r="F50" s="433"/>
    </row>
    <row r="51" spans="1:6" ht="12" customHeight="1">
      <c r="A51" s="431"/>
      <c r="B51" s="9"/>
      <c r="C51" s="71"/>
      <c r="D51" s="475"/>
      <c r="E51" s="433"/>
      <c r="F51" s="433"/>
    </row>
    <row r="52" spans="1:6" ht="12.75" customHeight="1">
      <c r="A52" s="67" t="s">
        <v>211</v>
      </c>
      <c r="B52" s="9"/>
      <c r="C52" s="71"/>
      <c r="D52" s="474"/>
      <c r="E52" s="434">
        <f>IF(SUM(E47:E51)=0,"",SUM(E47:E51))</f>
      </c>
      <c r="F52" s="434">
        <f>IF(SUM(F47:F51)=0,"",SUM(F47:F51))</f>
      </c>
    </row>
    <row r="53" spans="1:6" ht="12.75" customHeight="1">
      <c r="A53" s="62" t="s">
        <v>241</v>
      </c>
      <c r="B53" s="39"/>
      <c r="C53" s="63"/>
      <c r="D53" s="479"/>
      <c r="E53" s="440">
        <f>IF(SUM(E44:E51)=0,"",SUM(E44:E51))</f>
      </c>
      <c r="F53" s="440">
        <f>IF(SUM(F44:F51)=0,"",SUM(F44:F51))</f>
      </c>
    </row>
    <row r="54" spans="1:6" ht="12" customHeight="1">
      <c r="A54" s="67"/>
      <c r="B54" s="9"/>
      <c r="C54" s="71"/>
      <c r="D54" s="474"/>
      <c r="E54" s="424"/>
      <c r="F54" s="424"/>
    </row>
    <row r="55" spans="1:6" ht="13.5">
      <c r="A55" s="67" t="s">
        <v>242</v>
      </c>
      <c r="B55" s="55"/>
      <c r="C55" s="71"/>
      <c r="D55" s="474"/>
      <c r="E55" s="424"/>
      <c r="F55" s="424"/>
    </row>
    <row r="56" spans="1:6" ht="13.5" customHeight="1">
      <c r="A56" s="358" t="s">
        <v>229</v>
      </c>
      <c r="B56" s="27"/>
      <c r="C56" s="364"/>
      <c r="D56" s="475"/>
      <c r="E56" s="433"/>
      <c r="F56" s="433"/>
    </row>
    <row r="57" spans="1:6" ht="9.75" customHeight="1">
      <c r="A57" s="358"/>
      <c r="B57" s="27"/>
      <c r="C57" s="364"/>
      <c r="D57" s="474"/>
      <c r="E57" s="424"/>
      <c r="F57" s="424"/>
    </row>
    <row r="58" spans="1:6" ht="13.5">
      <c r="A58" s="67" t="s">
        <v>210</v>
      </c>
      <c r="B58" s="9"/>
      <c r="C58" s="71"/>
      <c r="D58" s="474"/>
      <c r="E58" s="424"/>
      <c r="F58" s="424"/>
    </row>
    <row r="59" spans="1:6" ht="12" customHeight="1">
      <c r="A59" s="431"/>
      <c r="B59" s="9"/>
      <c r="C59" s="71"/>
      <c r="D59" s="475"/>
      <c r="E59" s="433"/>
      <c r="F59" s="433"/>
    </row>
    <row r="60" spans="1:6" ht="12" customHeight="1">
      <c r="A60" s="431"/>
      <c r="B60" s="9"/>
      <c r="C60" s="71"/>
      <c r="D60" s="475"/>
      <c r="E60" s="433"/>
      <c r="F60" s="433"/>
    </row>
    <row r="61" spans="1:6" ht="12" customHeight="1">
      <c r="A61" s="431"/>
      <c r="B61" s="9"/>
      <c r="C61" s="71"/>
      <c r="D61" s="475"/>
      <c r="E61" s="433"/>
      <c r="F61" s="433"/>
    </row>
    <row r="62" spans="1:6" ht="12" customHeight="1">
      <c r="A62" s="431"/>
      <c r="B62" s="9"/>
      <c r="C62" s="71"/>
      <c r="D62" s="475"/>
      <c r="E62" s="433"/>
      <c r="F62" s="433"/>
    </row>
    <row r="63" spans="1:6" ht="12" customHeight="1">
      <c r="A63" s="431"/>
      <c r="B63" s="9"/>
      <c r="C63" s="71"/>
      <c r="D63" s="475"/>
      <c r="E63" s="433"/>
      <c r="F63" s="433"/>
    </row>
    <row r="64" spans="1:6" ht="12.75" customHeight="1">
      <c r="A64" s="67" t="s">
        <v>211</v>
      </c>
      <c r="B64" s="9"/>
      <c r="C64" s="71"/>
      <c r="D64" s="474"/>
      <c r="E64" s="434">
        <f>IF(SUM(E59:E63)=0,"",SUM(E59:E63))</f>
      </c>
      <c r="F64" s="434">
        <f>IF(SUM(F59:F63)=0,"",SUM(F59:F63))</f>
      </c>
    </row>
    <row r="65" spans="1:6" ht="12.75" customHeight="1">
      <c r="A65" s="67" t="s">
        <v>243</v>
      </c>
      <c r="B65" s="9"/>
      <c r="C65" s="71"/>
      <c r="D65" s="474"/>
      <c r="E65" s="434">
        <f>IF(SUM(E56:E63)=0,"",SUM(E56:E63))</f>
      </c>
      <c r="F65" s="434">
        <f>IF(SUM(F56:F63)=0,"",SUM(F56:F63))</f>
      </c>
    </row>
    <row r="66" spans="1:6" ht="9" customHeight="1">
      <c r="A66" s="67"/>
      <c r="B66" s="9"/>
      <c r="C66" s="71"/>
      <c r="D66" s="474"/>
      <c r="E66" s="424"/>
      <c r="F66" s="424"/>
    </row>
    <row r="67" spans="1:6" ht="15.75" customHeight="1">
      <c r="A67" s="77" t="s">
        <v>308</v>
      </c>
      <c r="B67" s="78"/>
      <c r="C67" s="66"/>
      <c r="D67" s="477"/>
      <c r="E67" s="470">
        <f>IF(SUM('J08'!$E$50,'J08'!$E$64,E17,E29,E41,E53,E65)=0,"",SUM('J08'!$E$50,'J08'!$E$64,E17,E29,E41,E53,E65))</f>
      </c>
      <c r="F67" s="470">
        <f>IF(SUM('J08'!$F$50,'J08'!$F$64,F17,F29,F41,F53,F65)=0,"",SUM('J08'!$F$50,'J08'!$F$64,F17,F29,F41,F53,F65))</f>
      </c>
    </row>
    <row r="68" spans="1:6" ht="3.75" customHeight="1">
      <c r="A68" s="62"/>
      <c r="B68" s="39"/>
      <c r="C68" s="63"/>
      <c r="D68" s="479"/>
      <c r="E68" s="430"/>
      <c r="F68" s="430"/>
    </row>
    <row r="69" spans="1:6" ht="18" customHeight="1">
      <c r="A69" s="37" t="str">
        <f>Rev_Date</f>
        <v>REVISED JULY 1, 2010</v>
      </c>
      <c r="B69" s="37"/>
      <c r="C69" s="37" t="str">
        <f>Exp_Date</f>
        <v>FORM EXPIRES 6-30-12</v>
      </c>
      <c r="F69" s="19" t="s">
        <v>244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showZeros="0" zoomScale="103" zoomScaleNormal="103" workbookViewId="0" topLeftCell="A1">
      <selection activeCell="C8" sqref="C8"/>
    </sheetView>
  </sheetViews>
  <sheetFormatPr defaultColWidth="9.00390625" defaultRowHeight="13.5"/>
  <cols>
    <col min="1" max="1" width="5.625" style="11" customWidth="1"/>
    <col min="2" max="2" width="3.625" style="11" customWidth="1"/>
    <col min="3" max="3" width="31.625" style="11" customWidth="1"/>
    <col min="4" max="4" width="5.625" style="11" customWidth="1"/>
    <col min="5" max="7" width="14.625" style="11" customWidth="1"/>
    <col min="8" max="16384" width="9.00390625" style="11" customWidth="1"/>
  </cols>
  <sheetData>
    <row r="1" spans="1:7" ht="18.75" customHeight="1">
      <c r="A1" s="395" t="s">
        <v>372</v>
      </c>
      <c r="B1" s="396"/>
      <c r="C1" s="396"/>
      <c r="D1" s="444"/>
      <c r="E1" s="396"/>
      <c r="F1" s="396"/>
      <c r="G1" s="397"/>
    </row>
    <row r="2" spans="1:7" ht="11.25" customHeight="1">
      <c r="A2" s="626" t="s">
        <v>387</v>
      </c>
      <c r="B2" s="54"/>
      <c r="C2" s="54"/>
      <c r="D2" s="626" t="s">
        <v>391</v>
      </c>
      <c r="E2" s="26"/>
      <c r="F2" s="26"/>
      <c r="G2" s="628" t="s">
        <v>392</v>
      </c>
    </row>
    <row r="3" spans="1:7" ht="14.25" customHeight="1">
      <c r="A3" s="629">
        <f>'J01'!D5</f>
        <v>0</v>
      </c>
      <c r="B3" s="26"/>
      <c r="C3" s="26"/>
      <c r="D3" s="629">
        <f>'J01'!D6</f>
        <v>0</v>
      </c>
      <c r="E3" s="26"/>
      <c r="F3" s="26"/>
      <c r="G3" s="418">
        <f>'J01'!L6</f>
        <v>0</v>
      </c>
    </row>
    <row r="4" spans="1:7" ht="6" customHeight="1">
      <c r="A4" s="625"/>
      <c r="B4" s="60"/>
      <c r="C4" s="60"/>
      <c r="D4" s="636"/>
      <c r="E4" s="60"/>
      <c r="F4" s="60"/>
      <c r="G4" s="627"/>
    </row>
    <row r="5" spans="1:7" ht="17.25" customHeight="1">
      <c r="A5" s="414" t="s">
        <v>205</v>
      </c>
      <c r="B5" s="445"/>
      <c r="C5" s="445"/>
      <c r="D5" s="446"/>
      <c r="E5" s="443" t="s">
        <v>206</v>
      </c>
      <c r="F5" s="443" t="s">
        <v>45</v>
      </c>
      <c r="G5" s="443" t="s">
        <v>46</v>
      </c>
    </row>
    <row r="6" spans="1:7" ht="18.75" customHeight="1">
      <c r="A6" s="417" t="s">
        <v>245</v>
      </c>
      <c r="B6" s="9"/>
      <c r="C6" s="9"/>
      <c r="D6" s="70"/>
      <c r="E6" s="437"/>
      <c r="F6" s="428"/>
      <c r="G6" s="428"/>
    </row>
    <row r="7" spans="1:7" ht="15" customHeight="1">
      <c r="A7" s="67"/>
      <c r="B7" s="9"/>
      <c r="C7" s="9"/>
      <c r="D7" s="9"/>
      <c r="E7" s="418"/>
      <c r="F7" s="424"/>
      <c r="G7" s="424"/>
    </row>
    <row r="8" spans="1:7" ht="13.5" customHeight="1">
      <c r="A8" s="67"/>
      <c r="B8" s="453" t="s">
        <v>93</v>
      </c>
      <c r="C8" s="42"/>
      <c r="D8" s="9"/>
      <c r="E8" s="439"/>
      <c r="F8" s="433"/>
      <c r="G8" s="433"/>
    </row>
    <row r="9" spans="1:7" ht="9.75" customHeight="1">
      <c r="A9" s="67"/>
      <c r="B9" s="9"/>
      <c r="C9" s="40" t="s">
        <v>246</v>
      </c>
      <c r="D9" s="9"/>
      <c r="E9" s="418"/>
      <c r="F9" s="424"/>
      <c r="G9" s="424"/>
    </row>
    <row r="10" spans="1:7" ht="13.5" customHeight="1">
      <c r="A10" s="67"/>
      <c r="B10" s="9"/>
      <c r="C10" s="9"/>
      <c r="D10" s="9"/>
      <c r="E10" s="418"/>
      <c r="F10" s="424"/>
      <c r="G10" s="424"/>
    </row>
    <row r="11" spans="1:7" ht="13.5" customHeight="1">
      <c r="A11" s="67"/>
      <c r="B11" s="25" t="s">
        <v>247</v>
      </c>
      <c r="C11" s="25"/>
      <c r="D11" s="25"/>
      <c r="E11" s="418"/>
      <c r="F11" s="424"/>
      <c r="G11" s="424"/>
    </row>
    <row r="12" spans="1:7" ht="13.5" customHeight="1">
      <c r="A12" s="67"/>
      <c r="B12" s="9"/>
      <c r="C12" s="450"/>
      <c r="D12" s="9"/>
      <c r="E12" s="439"/>
      <c r="F12" s="433"/>
      <c r="G12" s="433"/>
    </row>
    <row r="13" spans="1:7" ht="13.5" customHeight="1">
      <c r="A13" s="67"/>
      <c r="B13" s="9"/>
      <c r="C13" s="450"/>
      <c r="D13" s="9"/>
      <c r="E13" s="439"/>
      <c r="F13" s="433"/>
      <c r="G13" s="433"/>
    </row>
    <row r="14" spans="1:7" ht="13.5" customHeight="1">
      <c r="A14" s="67"/>
      <c r="B14" s="9"/>
      <c r="C14" s="450"/>
      <c r="D14" s="9"/>
      <c r="E14" s="439"/>
      <c r="F14" s="433"/>
      <c r="G14" s="433"/>
    </row>
    <row r="15" spans="1:7" ht="13.5" customHeight="1">
      <c r="A15" s="67"/>
      <c r="B15" s="9"/>
      <c r="C15" s="450"/>
      <c r="D15" s="9"/>
      <c r="E15" s="439"/>
      <c r="F15" s="433"/>
      <c r="G15" s="433"/>
    </row>
    <row r="16" spans="1:7" ht="13.5" customHeight="1">
      <c r="A16" s="67"/>
      <c r="B16" s="9"/>
      <c r="C16" s="9" t="s">
        <v>248</v>
      </c>
      <c r="D16" s="9"/>
      <c r="E16" s="418"/>
      <c r="F16" s="434">
        <f>IF(SUM(F12:F15)=0,"",SUM(F12:F15))</f>
      </c>
      <c r="G16" s="434">
        <f>IF(SUM(G12:G15)=0,"",SUM(G12:G15))</f>
      </c>
    </row>
    <row r="17" spans="1:7" ht="13.5" customHeight="1">
      <c r="A17" s="62"/>
      <c r="B17" s="39"/>
      <c r="C17" s="39" t="s">
        <v>249</v>
      </c>
      <c r="D17" s="39"/>
      <c r="E17" s="438"/>
      <c r="F17" s="440">
        <f>IF(SUM(F8:F15)=0,"",SUM(F8:F15))</f>
      </c>
      <c r="G17" s="440">
        <f>IF(SUM(G8:G15)=0,"",SUM(G8:G15))</f>
      </c>
    </row>
    <row r="18" spans="1:7" ht="13.5" customHeight="1">
      <c r="A18" s="67"/>
      <c r="B18" s="9"/>
      <c r="C18" s="9"/>
      <c r="D18" s="9"/>
      <c r="E18" s="418"/>
      <c r="F18" s="424"/>
      <c r="G18" s="424"/>
    </row>
    <row r="19" spans="1:7" ht="13.5" customHeight="1">
      <c r="A19" s="67"/>
      <c r="B19" s="453" t="s">
        <v>95</v>
      </c>
      <c r="C19" s="42"/>
      <c r="D19" s="9"/>
      <c r="E19" s="439"/>
      <c r="F19" s="433"/>
      <c r="G19" s="433"/>
    </row>
    <row r="20" spans="1:7" ht="9.75" customHeight="1">
      <c r="A20" s="67"/>
      <c r="B20" s="9"/>
      <c r="C20" s="40" t="s">
        <v>246</v>
      </c>
      <c r="D20" s="9"/>
      <c r="E20" s="418"/>
      <c r="F20" s="424"/>
      <c r="G20" s="424"/>
    </row>
    <row r="21" spans="1:7" ht="9.75" customHeight="1">
      <c r="A21" s="67"/>
      <c r="B21" s="9"/>
      <c r="C21" s="9"/>
      <c r="D21" s="9"/>
      <c r="E21" s="418"/>
      <c r="F21" s="424"/>
      <c r="G21" s="424"/>
    </row>
    <row r="22" spans="1:7" ht="13.5" customHeight="1">
      <c r="A22" s="67"/>
      <c r="B22" s="25" t="s">
        <v>247</v>
      </c>
      <c r="C22" s="25"/>
      <c r="D22" s="25"/>
      <c r="E22" s="418"/>
      <c r="F22" s="424"/>
      <c r="G22" s="424"/>
    </row>
    <row r="23" spans="1:7" ht="13.5" customHeight="1">
      <c r="A23" s="67"/>
      <c r="B23" s="9"/>
      <c r="C23" s="450"/>
      <c r="D23" s="9"/>
      <c r="E23" s="439"/>
      <c r="F23" s="433"/>
      <c r="G23" s="433"/>
    </row>
    <row r="24" spans="1:7" ht="13.5" customHeight="1">
      <c r="A24" s="67"/>
      <c r="B24" s="9"/>
      <c r="C24" s="450"/>
      <c r="D24" s="9"/>
      <c r="E24" s="439"/>
      <c r="F24" s="433"/>
      <c r="G24" s="433"/>
    </row>
    <row r="25" spans="1:7" ht="13.5" customHeight="1">
      <c r="A25" s="67"/>
      <c r="B25" s="9"/>
      <c r="C25" s="450"/>
      <c r="D25" s="9"/>
      <c r="E25" s="439"/>
      <c r="F25" s="433"/>
      <c r="G25" s="433"/>
    </row>
    <row r="26" spans="1:7" ht="13.5" customHeight="1">
      <c r="A26" s="67"/>
      <c r="B26" s="9"/>
      <c r="C26" s="450"/>
      <c r="D26" s="9"/>
      <c r="E26" s="439"/>
      <c r="F26" s="433"/>
      <c r="G26" s="433"/>
    </row>
    <row r="27" spans="1:7" ht="13.5" customHeight="1">
      <c r="A27" s="67"/>
      <c r="B27" s="9"/>
      <c r="C27" s="9" t="s">
        <v>248</v>
      </c>
      <c r="D27" s="9"/>
      <c r="E27" s="418"/>
      <c r="F27" s="434">
        <f>IF(SUM(F23:F26)=0,"",SUM(F23:F26))</f>
      </c>
      <c r="G27" s="434">
        <f>IF(SUM(G23:G26)=0,"",SUM(G23:G26))</f>
      </c>
    </row>
    <row r="28" spans="1:7" ht="13.5" customHeight="1">
      <c r="A28" s="62"/>
      <c r="B28" s="39"/>
      <c r="C28" s="39" t="s">
        <v>250</v>
      </c>
      <c r="D28" s="39"/>
      <c r="E28" s="438"/>
      <c r="F28" s="440">
        <f>IF(SUM(F19:F26)=0,"",SUM(F19:F26))</f>
      </c>
      <c r="G28" s="440">
        <f>IF(SUM(G19:G26)=0,"",SUM(G19:G26))</f>
      </c>
    </row>
    <row r="29" spans="1:7" ht="13.5" customHeight="1">
      <c r="A29" s="67"/>
      <c r="B29" s="9"/>
      <c r="C29" s="9"/>
      <c r="D29" s="9"/>
      <c r="E29" s="418"/>
      <c r="F29" s="424"/>
      <c r="G29" s="424"/>
    </row>
    <row r="30" spans="1:7" ht="13.5" customHeight="1">
      <c r="A30" s="67"/>
      <c r="B30" s="453" t="s">
        <v>97</v>
      </c>
      <c r="C30" s="42"/>
      <c r="D30" s="9"/>
      <c r="E30" s="439"/>
      <c r="F30" s="433"/>
      <c r="G30" s="433"/>
    </row>
    <row r="31" spans="1:7" ht="9.75" customHeight="1">
      <c r="A31" s="67"/>
      <c r="B31" s="9"/>
      <c r="C31" s="40" t="s">
        <v>246</v>
      </c>
      <c r="D31" s="9"/>
      <c r="E31" s="418"/>
      <c r="F31" s="424"/>
      <c r="G31" s="424"/>
    </row>
    <row r="32" spans="1:7" ht="9.75" customHeight="1">
      <c r="A32" s="67"/>
      <c r="B32" s="9"/>
      <c r="C32" s="9"/>
      <c r="D32" s="9"/>
      <c r="E32" s="418"/>
      <c r="F32" s="424"/>
      <c r="G32" s="424"/>
    </row>
    <row r="33" spans="1:7" ht="13.5" customHeight="1">
      <c r="A33" s="67"/>
      <c r="B33" s="25" t="s">
        <v>247</v>
      </c>
      <c r="C33" s="25"/>
      <c r="D33" s="25"/>
      <c r="E33" s="418"/>
      <c r="F33" s="424"/>
      <c r="G33" s="424"/>
    </row>
    <row r="34" spans="1:7" ht="13.5" customHeight="1">
      <c r="A34" s="67"/>
      <c r="B34" s="9"/>
      <c r="C34" s="450"/>
      <c r="D34" s="9"/>
      <c r="E34" s="439"/>
      <c r="F34" s="433"/>
      <c r="G34" s="433"/>
    </row>
    <row r="35" spans="1:7" ht="13.5" customHeight="1">
      <c r="A35" s="67"/>
      <c r="B35" s="9"/>
      <c r="C35" s="450"/>
      <c r="D35" s="9"/>
      <c r="E35" s="439"/>
      <c r="F35" s="433"/>
      <c r="G35" s="433"/>
    </row>
    <row r="36" spans="1:7" ht="13.5" customHeight="1">
      <c r="A36" s="67"/>
      <c r="B36" s="9"/>
      <c r="C36" s="450"/>
      <c r="D36" s="9"/>
      <c r="E36" s="439"/>
      <c r="F36" s="433"/>
      <c r="G36" s="433"/>
    </row>
    <row r="37" spans="1:7" ht="13.5" customHeight="1">
      <c r="A37" s="67"/>
      <c r="B37" s="9"/>
      <c r="C37" s="450"/>
      <c r="D37" s="9"/>
      <c r="E37" s="439"/>
      <c r="F37" s="433"/>
      <c r="G37" s="433"/>
    </row>
    <row r="38" spans="1:7" ht="13.5" customHeight="1">
      <c r="A38" s="67"/>
      <c r="B38" s="9"/>
      <c r="C38" s="9" t="s">
        <v>248</v>
      </c>
      <c r="D38" s="9"/>
      <c r="E38" s="418"/>
      <c r="F38" s="434">
        <f>IF(SUM(F34:F37)=0,"",SUM(F34:F37))</f>
      </c>
      <c r="G38" s="434">
        <f>IF(SUM(G34:G37)=0,"",SUM(G34:G37))</f>
      </c>
    </row>
    <row r="39" spans="1:7" ht="13.5" customHeight="1">
      <c r="A39" s="62"/>
      <c r="B39" s="39"/>
      <c r="C39" s="39" t="s">
        <v>251</v>
      </c>
      <c r="D39" s="39"/>
      <c r="E39" s="438"/>
      <c r="F39" s="440">
        <f>IF(SUM(F30:F37)=0,"",SUM(F30:F37))</f>
      </c>
      <c r="G39" s="440">
        <f>IF(SUM(G30:G37)=0,"",SUM(G30:G37))</f>
      </c>
    </row>
    <row r="40" spans="1:7" ht="13.5" customHeight="1">
      <c r="A40" s="67"/>
      <c r="B40" s="9"/>
      <c r="C40" s="9"/>
      <c r="D40" s="9"/>
      <c r="E40" s="418"/>
      <c r="F40" s="424"/>
      <c r="G40" s="424"/>
    </row>
    <row r="41" spans="1:7" ht="13.5" customHeight="1">
      <c r="A41" s="67"/>
      <c r="B41" s="453" t="s">
        <v>102</v>
      </c>
      <c r="C41" s="42"/>
      <c r="D41" s="9"/>
      <c r="E41" s="439"/>
      <c r="F41" s="433"/>
      <c r="G41" s="433"/>
    </row>
    <row r="42" spans="1:7" ht="9.75" customHeight="1">
      <c r="A42" s="67"/>
      <c r="B42" s="9"/>
      <c r="C42" s="40" t="s">
        <v>246</v>
      </c>
      <c r="D42" s="9"/>
      <c r="E42" s="418"/>
      <c r="F42" s="424"/>
      <c r="G42" s="424"/>
    </row>
    <row r="43" spans="1:7" ht="9.75" customHeight="1">
      <c r="A43" s="67"/>
      <c r="B43" s="9"/>
      <c r="C43" s="9"/>
      <c r="D43" s="9"/>
      <c r="E43" s="418"/>
      <c r="F43" s="424"/>
      <c r="G43" s="424"/>
    </row>
    <row r="44" spans="1:7" ht="13.5" customHeight="1">
      <c r="A44" s="67"/>
      <c r="B44" s="25" t="s">
        <v>247</v>
      </c>
      <c r="C44" s="25"/>
      <c r="D44" s="25"/>
      <c r="E44" s="418"/>
      <c r="F44" s="424"/>
      <c r="G44" s="424"/>
    </row>
    <row r="45" spans="1:7" ht="13.5" customHeight="1">
      <c r="A45" s="67"/>
      <c r="B45" s="9"/>
      <c r="C45" s="450"/>
      <c r="D45" s="9"/>
      <c r="E45" s="439"/>
      <c r="F45" s="433"/>
      <c r="G45" s="433"/>
    </row>
    <row r="46" spans="1:7" ht="13.5" customHeight="1">
      <c r="A46" s="67"/>
      <c r="B46" s="9"/>
      <c r="C46" s="450"/>
      <c r="D46" s="9"/>
      <c r="E46" s="439"/>
      <c r="F46" s="433"/>
      <c r="G46" s="433"/>
    </row>
    <row r="47" spans="1:7" ht="13.5" customHeight="1">
      <c r="A47" s="67"/>
      <c r="B47" s="9"/>
      <c r="C47" s="450"/>
      <c r="D47" s="9"/>
      <c r="E47" s="439"/>
      <c r="F47" s="433"/>
      <c r="G47" s="433"/>
    </row>
    <row r="48" spans="1:7" ht="13.5" customHeight="1">
      <c r="A48" s="67"/>
      <c r="B48" s="9"/>
      <c r="C48" s="450"/>
      <c r="D48" s="9"/>
      <c r="E48" s="439"/>
      <c r="F48" s="433"/>
      <c r="G48" s="433"/>
    </row>
    <row r="49" spans="1:7" ht="13.5" customHeight="1">
      <c r="A49" s="67"/>
      <c r="B49" s="9"/>
      <c r="C49" s="9" t="s">
        <v>248</v>
      </c>
      <c r="D49" s="9"/>
      <c r="E49" s="418"/>
      <c r="F49" s="434">
        <f>IF(SUM(F45:F48)=0,"",SUM(F45:F48))</f>
      </c>
      <c r="G49" s="434">
        <f>IF(SUM(G45:G48)=0,"",SUM(G45:G48))</f>
      </c>
    </row>
    <row r="50" spans="1:7" ht="13.5" customHeight="1">
      <c r="A50" s="62"/>
      <c r="B50" s="39"/>
      <c r="C50" s="39" t="s">
        <v>252</v>
      </c>
      <c r="D50" s="39"/>
      <c r="E50" s="438"/>
      <c r="F50" s="440">
        <f>IF(SUM(F41:F48)=0,"",SUM(F41:F48))</f>
      </c>
      <c r="G50" s="440">
        <f>IF(SUM(G41:G48)=0,"",SUM(G41:G48))</f>
      </c>
    </row>
    <row r="51" spans="1:7" ht="16.5" customHeight="1">
      <c r="A51" s="77"/>
      <c r="B51" s="78"/>
      <c r="C51" s="447"/>
      <c r="D51" s="447"/>
      <c r="E51" s="17"/>
      <c r="F51" s="39"/>
      <c r="G51" s="448" t="s">
        <v>46</v>
      </c>
    </row>
    <row r="52" spans="1:7" ht="19.5" customHeight="1">
      <c r="A52" s="77" t="s">
        <v>253</v>
      </c>
      <c r="B52" s="78"/>
      <c r="C52" s="78"/>
      <c r="D52" s="78"/>
      <c r="E52" s="18"/>
      <c r="G52" s="437"/>
    </row>
    <row r="53" spans="1:7" ht="19.5" customHeight="1">
      <c r="A53" s="62" t="s">
        <v>254</v>
      </c>
      <c r="B53" s="39"/>
      <c r="C53" s="39"/>
      <c r="D53" s="39"/>
      <c r="E53" s="17"/>
      <c r="F53" s="39"/>
      <c r="G53" s="451"/>
    </row>
    <row r="54" spans="1:7" ht="19.5" customHeight="1">
      <c r="A54" s="62" t="s">
        <v>255</v>
      </c>
      <c r="B54" s="39"/>
      <c r="C54" s="39"/>
      <c r="D54" s="39"/>
      <c r="E54" s="17"/>
      <c r="F54" s="39"/>
      <c r="G54" s="451"/>
    </row>
    <row r="55" spans="1:7" ht="19.5" customHeight="1">
      <c r="A55" s="89" t="s">
        <v>256</v>
      </c>
      <c r="B55" s="90"/>
      <c r="C55" s="90"/>
      <c r="D55" s="90"/>
      <c r="E55" s="17"/>
      <c r="F55" s="39"/>
      <c r="G55" s="452">
        <f>IF(SUM(G53:G54)=0,"",(SUM(G53:G54)))</f>
      </c>
    </row>
    <row r="56" spans="1:7" ht="4.5" customHeight="1">
      <c r="A56" s="77"/>
      <c r="B56" s="78"/>
      <c r="C56" s="78"/>
      <c r="D56" s="78"/>
      <c r="E56" s="18"/>
      <c r="G56" s="428"/>
    </row>
    <row r="57" spans="1:7" ht="12.75" customHeight="1">
      <c r="A57" s="67" t="s">
        <v>307</v>
      </c>
      <c r="B57" s="9"/>
      <c r="C57" s="9"/>
      <c r="D57" s="9"/>
      <c r="E57" s="20"/>
      <c r="F57" s="9"/>
      <c r="G57" s="433"/>
    </row>
    <row r="58" spans="1:7" ht="7.5" customHeight="1">
      <c r="A58" s="62"/>
      <c r="B58" s="39"/>
      <c r="C58" s="39"/>
      <c r="D58" s="39"/>
      <c r="E58" s="17"/>
      <c r="F58" s="39"/>
      <c r="G58" s="430"/>
    </row>
    <row r="59" spans="1:7" ht="30" customHeight="1">
      <c r="A59" s="38" t="str">
        <f>Rev_Date</f>
        <v>REVISED JULY 1, 2010</v>
      </c>
      <c r="B59" s="38"/>
      <c r="C59" s="38"/>
      <c r="D59" s="9" t="str">
        <f>Exp_Date</f>
        <v>FORM EXPIRES 6-30-12</v>
      </c>
      <c r="F59" s="9"/>
      <c r="G59" s="409" t="s">
        <v>257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="98" zoomScaleNormal="98" workbookViewId="0" topLeftCell="A1">
      <selection activeCell="B11" sqref="B11"/>
    </sheetView>
  </sheetViews>
  <sheetFormatPr defaultColWidth="9.00390625" defaultRowHeight="13.5"/>
  <cols>
    <col min="1" max="1" width="4.625" style="11" customWidth="1"/>
    <col min="2" max="2" width="36.50390625" style="11" customWidth="1"/>
    <col min="3" max="3" width="8.25390625" style="11" customWidth="1"/>
    <col min="4" max="6" width="14.625" style="11" customWidth="1"/>
    <col min="7" max="8" width="9.00390625" style="18" customWidth="1"/>
    <col min="9" max="16384" width="9.00390625" style="11" customWidth="1"/>
  </cols>
  <sheetData>
    <row r="1" spans="1:8" ht="18.75" customHeight="1">
      <c r="A1" s="53" t="s">
        <v>373</v>
      </c>
      <c r="B1" s="54"/>
      <c r="C1" s="54"/>
      <c r="D1" s="54"/>
      <c r="E1" s="54"/>
      <c r="F1" s="454"/>
      <c r="G1" s="11"/>
      <c r="H1" s="11"/>
    </row>
    <row r="2" spans="1:8" ht="9.75" customHeight="1">
      <c r="A2" s="623" t="s">
        <v>387</v>
      </c>
      <c r="B2" s="54"/>
      <c r="C2" s="626" t="s">
        <v>391</v>
      </c>
      <c r="D2" s="54"/>
      <c r="E2" s="54"/>
      <c r="F2" s="628" t="s">
        <v>393</v>
      </c>
      <c r="G2" s="11"/>
      <c r="H2" s="11"/>
    </row>
    <row r="3" spans="1:8" ht="12.75" customHeight="1">
      <c r="A3" s="630">
        <f>'J01'!D5</f>
        <v>0</v>
      </c>
      <c r="B3" s="26"/>
      <c r="C3" s="631">
        <f>'J01'!D6</f>
        <v>0</v>
      </c>
      <c r="D3" s="26"/>
      <c r="E3" s="26"/>
      <c r="F3" s="632">
        <f>'J01'!L6</f>
        <v>0</v>
      </c>
      <c r="G3" s="11"/>
      <c r="H3" s="11"/>
    </row>
    <row r="4" spans="1:8" ht="5.25" customHeight="1">
      <c r="A4" s="619"/>
      <c r="B4" s="60"/>
      <c r="C4" s="625"/>
      <c r="D4" s="60"/>
      <c r="E4" s="60"/>
      <c r="F4" s="627"/>
      <c r="G4" s="11"/>
      <c r="H4" s="11"/>
    </row>
    <row r="5" spans="1:8" ht="12.75" customHeight="1">
      <c r="A5" s="425"/>
      <c r="B5" s="426"/>
      <c r="C5" s="426"/>
      <c r="D5" s="455" t="s">
        <v>258</v>
      </c>
      <c r="E5" s="456"/>
      <c r="F5" s="456"/>
      <c r="G5" s="11"/>
      <c r="H5" s="11"/>
    </row>
    <row r="6" spans="1:8" ht="10.5" customHeight="1">
      <c r="A6" s="457" t="s">
        <v>259</v>
      </c>
      <c r="B6" s="70"/>
      <c r="C6" s="70"/>
      <c r="D6" s="458" t="s">
        <v>260</v>
      </c>
      <c r="E6" s="458" t="s">
        <v>45</v>
      </c>
      <c r="F6" s="458" t="s">
        <v>46</v>
      </c>
      <c r="G6" s="11"/>
      <c r="H6" s="11"/>
    </row>
    <row r="7" spans="1:8" ht="10.5" customHeight="1">
      <c r="A7" s="457"/>
      <c r="B7" s="70"/>
      <c r="C7" s="70"/>
      <c r="D7" s="459" t="s">
        <v>361</v>
      </c>
      <c r="E7" s="460"/>
      <c r="F7" s="460"/>
      <c r="G7" s="11"/>
      <c r="H7" s="11"/>
    </row>
    <row r="8" spans="1:8" ht="3" customHeight="1">
      <c r="A8" s="62"/>
      <c r="B8" s="39"/>
      <c r="C8" s="39"/>
      <c r="D8" s="461"/>
      <c r="E8" s="461"/>
      <c r="F8" s="461"/>
      <c r="G8" s="11"/>
      <c r="H8" s="11"/>
    </row>
    <row r="9" spans="1:8" ht="3.75" customHeight="1">
      <c r="A9" s="77"/>
      <c r="B9" s="78"/>
      <c r="C9" s="78"/>
      <c r="D9" s="455"/>
      <c r="E9" s="455"/>
      <c r="F9" s="455"/>
      <c r="G9" s="11"/>
      <c r="H9" s="11"/>
    </row>
    <row r="10" spans="1:8" ht="13.5" customHeight="1">
      <c r="A10" s="67" t="s">
        <v>261</v>
      </c>
      <c r="B10" s="9"/>
      <c r="C10" s="9"/>
      <c r="D10" s="458"/>
      <c r="E10" s="458"/>
      <c r="F10" s="458"/>
      <c r="G10" s="11"/>
      <c r="H10" s="11"/>
    </row>
    <row r="11" spans="1:8" ht="21.75" customHeight="1">
      <c r="A11" s="462" t="s">
        <v>93</v>
      </c>
      <c r="B11" s="450"/>
      <c r="C11" s="39"/>
      <c r="D11" s="465"/>
      <c r="E11" s="433"/>
      <c r="F11" s="466"/>
      <c r="G11" s="11"/>
      <c r="H11" s="11"/>
    </row>
    <row r="12" spans="1:8" ht="21.75" customHeight="1">
      <c r="A12" s="462" t="s">
        <v>95</v>
      </c>
      <c r="B12" s="464"/>
      <c r="C12" s="39"/>
      <c r="D12" s="467"/>
      <c r="E12" s="468"/>
      <c r="F12" s="468"/>
      <c r="G12" s="11"/>
      <c r="H12" s="11"/>
    </row>
    <row r="13" spans="1:8" ht="21.75" customHeight="1">
      <c r="A13" s="462" t="s">
        <v>97</v>
      </c>
      <c r="B13" s="464"/>
      <c r="C13" s="39"/>
      <c r="D13" s="467"/>
      <c r="E13" s="468"/>
      <c r="F13" s="468"/>
      <c r="G13" s="11"/>
      <c r="H13" s="11"/>
    </row>
    <row r="14" spans="1:8" ht="21.75" customHeight="1">
      <c r="A14" s="462" t="s">
        <v>102</v>
      </c>
      <c r="B14" s="464"/>
      <c r="C14" s="39"/>
      <c r="D14" s="467"/>
      <c r="E14" s="468"/>
      <c r="F14" s="468"/>
      <c r="G14" s="11"/>
      <c r="H14" s="11"/>
    </row>
    <row r="15" spans="1:8" ht="21.75" customHeight="1">
      <c r="A15" s="462" t="s">
        <v>104</v>
      </c>
      <c r="B15" s="464"/>
      <c r="C15" s="39"/>
      <c r="D15" s="467"/>
      <c r="E15" s="468"/>
      <c r="F15" s="468"/>
      <c r="G15" s="11"/>
      <c r="H15" s="11"/>
    </row>
    <row r="16" spans="1:8" ht="21.75" customHeight="1">
      <c r="A16" s="462" t="s">
        <v>106</v>
      </c>
      <c r="B16" s="464"/>
      <c r="C16" s="39"/>
      <c r="D16" s="467"/>
      <c r="E16" s="468"/>
      <c r="F16" s="468"/>
      <c r="G16" s="11"/>
      <c r="H16" s="11"/>
    </row>
    <row r="17" spans="1:8" ht="21.75" customHeight="1">
      <c r="A17" s="462" t="s">
        <v>108</v>
      </c>
      <c r="B17" s="464"/>
      <c r="C17" s="39"/>
      <c r="D17" s="467"/>
      <c r="E17" s="468"/>
      <c r="F17" s="468"/>
      <c r="G17" s="11"/>
      <c r="H17" s="11"/>
    </row>
    <row r="18" spans="1:8" ht="21.75" customHeight="1">
      <c r="A18" s="462" t="s">
        <v>114</v>
      </c>
      <c r="B18" s="464"/>
      <c r="C18" s="39"/>
      <c r="D18" s="467"/>
      <c r="E18" s="468"/>
      <c r="F18" s="468"/>
      <c r="G18" s="11"/>
      <c r="H18" s="11"/>
    </row>
    <row r="19" spans="1:8" ht="21.75" customHeight="1">
      <c r="A19" s="462" t="s">
        <v>129</v>
      </c>
      <c r="B19" s="464"/>
      <c r="C19" s="39"/>
      <c r="D19" s="467"/>
      <c r="E19" s="468"/>
      <c r="F19" s="468"/>
      <c r="G19" s="11"/>
      <c r="H19" s="11"/>
    </row>
    <row r="20" spans="1:8" ht="21.75" customHeight="1">
      <c r="A20" s="462" t="s">
        <v>131</v>
      </c>
      <c r="B20" s="464"/>
      <c r="C20" s="39"/>
      <c r="D20" s="467"/>
      <c r="E20" s="468"/>
      <c r="F20" s="468"/>
      <c r="G20" s="11"/>
      <c r="H20" s="11"/>
    </row>
    <row r="21" spans="1:8" ht="21.75" customHeight="1">
      <c r="A21" s="462" t="s">
        <v>133</v>
      </c>
      <c r="B21" s="464"/>
      <c r="C21" s="39"/>
      <c r="D21" s="467"/>
      <c r="E21" s="468"/>
      <c r="F21" s="468"/>
      <c r="G21" s="11"/>
      <c r="H21" s="11"/>
    </row>
    <row r="22" spans="1:8" ht="21.75" customHeight="1">
      <c r="A22" s="462" t="s">
        <v>262</v>
      </c>
      <c r="B22" s="464"/>
      <c r="C22" s="39"/>
      <c r="D22" s="467"/>
      <c r="E22" s="468"/>
      <c r="F22" s="468"/>
      <c r="G22" s="11"/>
      <c r="H22" s="11"/>
    </row>
    <row r="23" spans="1:8" ht="21.75" customHeight="1">
      <c r="A23" s="462" t="s">
        <v>263</v>
      </c>
      <c r="B23" s="464"/>
      <c r="C23" s="39"/>
      <c r="D23" s="467"/>
      <c r="E23" s="468"/>
      <c r="F23" s="468"/>
      <c r="G23" s="11"/>
      <c r="H23" s="11"/>
    </row>
    <row r="24" spans="1:8" ht="21.75" customHeight="1">
      <c r="A24" s="462" t="s">
        <v>264</v>
      </c>
      <c r="B24" s="464"/>
      <c r="C24" s="39"/>
      <c r="D24" s="467"/>
      <c r="E24" s="468"/>
      <c r="F24" s="468"/>
      <c r="G24" s="11"/>
      <c r="H24" s="11"/>
    </row>
    <row r="25" spans="1:8" ht="21.75" customHeight="1">
      <c r="A25" s="462" t="s">
        <v>265</v>
      </c>
      <c r="B25" s="464"/>
      <c r="C25" s="39"/>
      <c r="D25" s="467"/>
      <c r="E25" s="468"/>
      <c r="F25" s="468"/>
      <c r="G25" s="11"/>
      <c r="H25" s="11"/>
    </row>
    <row r="26" spans="1:8" ht="21.75" customHeight="1">
      <c r="A26" s="462" t="s">
        <v>266</v>
      </c>
      <c r="B26" s="464"/>
      <c r="C26" s="39"/>
      <c r="D26" s="467"/>
      <c r="E26" s="468"/>
      <c r="F26" s="468"/>
      <c r="G26" s="11"/>
      <c r="H26" s="11"/>
    </row>
    <row r="27" spans="1:8" ht="21.75" customHeight="1">
      <c r="A27" s="462" t="s">
        <v>267</v>
      </c>
      <c r="B27" s="464"/>
      <c r="C27" s="39"/>
      <c r="D27" s="467"/>
      <c r="E27" s="468"/>
      <c r="F27" s="468"/>
      <c r="G27" s="11"/>
      <c r="H27" s="11"/>
    </row>
    <row r="28" spans="1:8" ht="21.75" customHeight="1">
      <c r="A28" s="462" t="s">
        <v>268</v>
      </c>
      <c r="B28" s="464"/>
      <c r="C28" s="39"/>
      <c r="D28" s="467"/>
      <c r="E28" s="468"/>
      <c r="F28" s="468"/>
      <c r="G28" s="11"/>
      <c r="H28" s="11"/>
    </row>
    <row r="29" spans="1:8" ht="21.75" customHeight="1">
      <c r="A29" s="462" t="s">
        <v>269</v>
      </c>
      <c r="B29" s="464"/>
      <c r="C29" s="39"/>
      <c r="D29" s="467"/>
      <c r="E29" s="468"/>
      <c r="F29" s="468"/>
      <c r="G29" s="11"/>
      <c r="H29" s="11"/>
    </row>
    <row r="30" spans="1:8" s="463" customFormat="1" ht="21.75" customHeight="1">
      <c r="A30" s="462" t="s">
        <v>270</v>
      </c>
      <c r="B30" s="464"/>
      <c r="C30" s="39"/>
      <c r="D30" s="467"/>
      <c r="E30" s="468"/>
      <c r="F30" s="468"/>
      <c r="G30" s="14"/>
      <c r="H30" s="14"/>
    </row>
    <row r="31" spans="1:8" ht="21.75" customHeight="1">
      <c r="A31" s="462" t="s">
        <v>271</v>
      </c>
      <c r="B31" s="464"/>
      <c r="C31" s="39"/>
      <c r="D31" s="467"/>
      <c r="E31" s="468"/>
      <c r="F31" s="468"/>
      <c r="G31" s="11"/>
      <c r="H31" s="11"/>
    </row>
    <row r="32" spans="1:8" ht="21.75" customHeight="1">
      <c r="A32" s="462" t="s">
        <v>272</v>
      </c>
      <c r="B32" s="388"/>
      <c r="C32" s="39"/>
      <c r="D32" s="467"/>
      <c r="E32" s="468"/>
      <c r="F32" s="468"/>
      <c r="G32" s="11"/>
      <c r="H32" s="11"/>
    </row>
    <row r="33" spans="1:8" ht="21.75" customHeight="1">
      <c r="A33" s="462" t="s">
        <v>273</v>
      </c>
      <c r="B33" s="450"/>
      <c r="C33" s="39"/>
      <c r="D33" s="467"/>
      <c r="E33" s="468"/>
      <c r="F33" s="468"/>
      <c r="G33" s="11"/>
      <c r="H33" s="11"/>
    </row>
    <row r="34" spans="1:8" ht="21.75" customHeight="1">
      <c r="A34" s="462" t="s">
        <v>274</v>
      </c>
      <c r="B34" s="464"/>
      <c r="C34" s="39"/>
      <c r="D34" s="467"/>
      <c r="E34" s="468"/>
      <c r="F34" s="468"/>
      <c r="G34" s="11"/>
      <c r="H34" s="11"/>
    </row>
    <row r="35" spans="1:8" ht="21.75" customHeight="1">
      <c r="A35" s="462" t="s">
        <v>275</v>
      </c>
      <c r="B35" s="464"/>
      <c r="C35" s="39"/>
      <c r="D35" s="467"/>
      <c r="E35" s="468"/>
      <c r="F35" s="468"/>
      <c r="G35" s="11"/>
      <c r="H35" s="11"/>
    </row>
    <row r="36" spans="1:8" ht="21.75" customHeight="1">
      <c r="A36" s="462" t="s">
        <v>276</v>
      </c>
      <c r="B36" s="464"/>
      <c r="C36" s="39"/>
      <c r="D36" s="467"/>
      <c r="E36" s="468"/>
      <c r="F36" s="468"/>
      <c r="G36" s="11"/>
      <c r="H36" s="11"/>
    </row>
    <row r="37" spans="1:8" ht="21.75" customHeight="1">
      <c r="A37" s="462" t="s">
        <v>277</v>
      </c>
      <c r="B37" s="464"/>
      <c r="C37" s="39"/>
      <c r="D37" s="467"/>
      <c r="E37" s="468"/>
      <c r="F37" s="468"/>
      <c r="G37" s="11"/>
      <c r="H37" s="11"/>
    </row>
    <row r="38" spans="1:8" ht="21.75" customHeight="1">
      <c r="A38" s="462" t="s">
        <v>278</v>
      </c>
      <c r="B38" s="464"/>
      <c r="C38" s="39"/>
      <c r="D38" s="467"/>
      <c r="E38" s="468"/>
      <c r="F38" s="468"/>
      <c r="G38" s="11"/>
      <c r="H38" s="11"/>
    </row>
    <row r="39" spans="1:8" ht="21.75" customHeight="1">
      <c r="A39" s="462" t="s">
        <v>279</v>
      </c>
      <c r="B39" s="464"/>
      <c r="C39" s="39"/>
      <c r="D39" s="467"/>
      <c r="E39" s="468"/>
      <c r="F39" s="468"/>
      <c r="G39" s="11"/>
      <c r="H39" s="11"/>
    </row>
    <row r="40" spans="1:8" ht="21.75" customHeight="1">
      <c r="A40" s="462" t="s">
        <v>280</v>
      </c>
      <c r="B40" s="464"/>
      <c r="C40" s="39"/>
      <c r="D40" s="467"/>
      <c r="E40" s="468"/>
      <c r="F40" s="468"/>
      <c r="G40" s="11"/>
      <c r="H40" s="11"/>
    </row>
    <row r="41" spans="1:8" ht="21.75" customHeight="1">
      <c r="A41" s="462" t="s">
        <v>281</v>
      </c>
      <c r="B41" s="464"/>
      <c r="C41" s="39"/>
      <c r="D41" s="467"/>
      <c r="E41" s="468"/>
      <c r="F41" s="468"/>
      <c r="G41" s="11"/>
      <c r="H41" s="11"/>
    </row>
    <row r="42" spans="1:8" ht="21.75" customHeight="1">
      <c r="A42" s="462" t="s">
        <v>282</v>
      </c>
      <c r="B42" s="464"/>
      <c r="C42" s="39"/>
      <c r="D42" s="467"/>
      <c r="E42" s="468"/>
      <c r="F42" s="468"/>
      <c r="G42" s="11"/>
      <c r="H42" s="11"/>
    </row>
    <row r="43" spans="1:8" ht="21.75" customHeight="1">
      <c r="A43" s="462" t="s">
        <v>283</v>
      </c>
      <c r="B43" s="464"/>
      <c r="C43" s="39"/>
      <c r="D43" s="467"/>
      <c r="E43" s="468"/>
      <c r="F43" s="468"/>
      <c r="G43" s="11"/>
      <c r="H43" s="11"/>
    </row>
    <row r="44" spans="1:8" ht="21.75" customHeight="1">
      <c r="A44" s="462" t="s">
        <v>284</v>
      </c>
      <c r="B44" s="78" t="s">
        <v>285</v>
      </c>
      <c r="C44" s="78"/>
      <c r="D44" s="469"/>
      <c r="E44" s="470">
        <f>IF(SUM(E11:E43)=0,"",SUM(E11:E43))</f>
      </c>
      <c r="F44" s="470">
        <f>IF(SUM(F11:F43)=0,"",SUM(F11:F43))</f>
      </c>
      <c r="G44" s="11"/>
      <c r="H44" s="11"/>
    </row>
    <row r="45" spans="1:8" ht="7.5" customHeight="1">
      <c r="A45" s="62"/>
      <c r="B45" s="39"/>
      <c r="C45" s="39"/>
      <c r="D45" s="471"/>
      <c r="E45" s="472"/>
      <c r="F45" s="472"/>
      <c r="G45" s="11"/>
      <c r="H45" s="11"/>
    </row>
    <row r="46" spans="1:8" ht="24" customHeight="1">
      <c r="A46" s="11" t="str">
        <f>Rev_Date</f>
        <v>REVISED JULY 1, 2010</v>
      </c>
      <c r="C46" s="13" t="str">
        <f>Exp_Date</f>
        <v>FORM EXPIRES 6-30-12</v>
      </c>
      <c r="D46" s="13"/>
      <c r="F46" s="19" t="s">
        <v>286</v>
      </c>
      <c r="G46" s="11"/>
      <c r="H46" s="11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51"/>
  <sheetViews>
    <sheetView showGridLines="0" showZeros="0" zoomScale="108" zoomScaleNormal="108" workbookViewId="0" topLeftCell="A1">
      <selection activeCell="G9" sqref="G9"/>
    </sheetView>
  </sheetViews>
  <sheetFormatPr defaultColWidth="9.00390625" defaultRowHeight="13.5"/>
  <cols>
    <col min="1" max="2" width="2.375" style="535" customWidth="1"/>
    <col min="3" max="3" width="5.875" style="535" customWidth="1"/>
    <col min="4" max="4" width="4.125" style="535" customWidth="1"/>
    <col min="5" max="5" width="23.375" style="535" customWidth="1"/>
    <col min="6" max="6" width="12.875" style="535" customWidth="1"/>
    <col min="7" max="7" width="11.125" style="535" customWidth="1"/>
    <col min="8" max="8" width="7.625" style="535" customWidth="1"/>
    <col min="9" max="9" width="4.125" style="535" customWidth="1"/>
    <col min="10" max="10" width="12.00390625" style="535" customWidth="1"/>
    <col min="11" max="16384" width="9.00390625" style="535" customWidth="1"/>
  </cols>
  <sheetData>
    <row r="1" spans="1:10" ht="19.5" customHeight="1">
      <c r="A1" s="395" t="s">
        <v>374</v>
      </c>
      <c r="B1" s="532"/>
      <c r="C1" s="533"/>
      <c r="D1" s="532"/>
      <c r="E1" s="532"/>
      <c r="F1" s="532"/>
      <c r="G1" s="532"/>
      <c r="H1" s="532"/>
      <c r="I1" s="532"/>
      <c r="J1" s="534"/>
    </row>
    <row r="2" spans="1:10" ht="9.75" customHeight="1">
      <c r="A2" s="536" t="s">
        <v>390</v>
      </c>
      <c r="B2" s="537"/>
      <c r="C2" s="537"/>
      <c r="D2" s="538"/>
      <c r="E2" s="538"/>
      <c r="F2" s="536" t="s">
        <v>42</v>
      </c>
      <c r="H2" s="537"/>
      <c r="J2" s="539" t="s">
        <v>43</v>
      </c>
    </row>
    <row r="3" spans="1:10" ht="16.5" customHeight="1">
      <c r="A3" s="540">
        <f>'J01'!D5</f>
        <v>0</v>
      </c>
      <c r="B3" s="538"/>
      <c r="C3" s="541"/>
      <c r="D3" s="542"/>
      <c r="E3" s="542"/>
      <c r="F3" s="543">
        <f>'J01'!D6</f>
        <v>0</v>
      </c>
      <c r="H3" s="542"/>
      <c r="J3" s="544">
        <f>'J01'!L6</f>
        <v>0</v>
      </c>
    </row>
    <row r="4" spans="1:10" ht="7.5" customHeight="1">
      <c r="A4" s="545"/>
      <c r="B4" s="546"/>
      <c r="C4" s="547"/>
      <c r="D4" s="546"/>
      <c r="E4" s="546"/>
      <c r="F4" s="545"/>
      <c r="G4" s="547"/>
      <c r="H4" s="547"/>
      <c r="I4" s="547"/>
      <c r="J4" s="548"/>
    </row>
    <row r="5" spans="1:10" ht="15" customHeight="1">
      <c r="A5" s="545"/>
      <c r="B5" s="546"/>
      <c r="C5" s="547"/>
      <c r="D5" s="546"/>
      <c r="E5" s="546"/>
      <c r="F5" s="547"/>
      <c r="G5" s="549" t="s">
        <v>45</v>
      </c>
      <c r="H5" s="550" t="s">
        <v>46</v>
      </c>
      <c r="I5" s="551"/>
      <c r="J5" s="552" t="s">
        <v>47</v>
      </c>
    </row>
    <row r="6" spans="1:10" ht="16.5" customHeight="1">
      <c r="A6" s="553" t="s">
        <v>338</v>
      </c>
      <c r="B6" s="554" t="s">
        <v>339</v>
      </c>
      <c r="E6" s="538"/>
      <c r="F6" s="538"/>
      <c r="G6" s="555"/>
      <c r="H6" s="542"/>
      <c r="I6" s="542"/>
      <c r="J6" s="556"/>
    </row>
    <row r="7" spans="1:10" ht="12" customHeight="1">
      <c r="A7" s="557"/>
      <c r="C7" s="558" t="s">
        <v>340</v>
      </c>
      <c r="E7" s="538"/>
      <c r="F7" s="538"/>
      <c r="G7" s="559"/>
      <c r="H7" s="542"/>
      <c r="I7" s="542"/>
      <c r="J7" s="556"/>
    </row>
    <row r="8" spans="1:10" ht="12" customHeight="1">
      <c r="A8" s="557"/>
      <c r="C8" s="558" t="s">
        <v>341</v>
      </c>
      <c r="E8" s="538"/>
      <c r="F8" s="538"/>
      <c r="G8" s="559"/>
      <c r="H8" s="542"/>
      <c r="I8" s="542"/>
      <c r="J8" s="556"/>
    </row>
    <row r="9" spans="1:10" ht="16.5" customHeight="1">
      <c r="A9" s="560"/>
      <c r="B9" s="561" t="s">
        <v>93</v>
      </c>
      <c r="C9" s="562" t="s">
        <v>342</v>
      </c>
      <c r="D9" s="563"/>
      <c r="E9" s="563"/>
      <c r="F9" s="538"/>
      <c r="G9" s="564"/>
      <c r="H9" s="565"/>
      <c r="I9" s="566"/>
      <c r="J9" s="567">
        <f>G9+H9</f>
        <v>0</v>
      </c>
    </row>
    <row r="10" spans="1:10" ht="12" customHeight="1">
      <c r="A10" s="568"/>
      <c r="B10" s="546"/>
      <c r="C10" s="569" t="s">
        <v>343</v>
      </c>
      <c r="D10" s="546"/>
      <c r="E10" s="546"/>
      <c r="F10" s="546"/>
      <c r="G10" s="570"/>
      <c r="H10" s="571"/>
      <c r="I10" s="571"/>
      <c r="J10" s="572"/>
    </row>
    <row r="11" spans="1:10" ht="16.5" customHeight="1">
      <c r="A11" s="573"/>
      <c r="B11" s="574" t="s">
        <v>95</v>
      </c>
      <c r="C11" s="575" t="s">
        <v>344</v>
      </c>
      <c r="D11" s="576"/>
      <c r="E11" s="576"/>
      <c r="F11" s="577"/>
      <c r="G11" s="555"/>
      <c r="H11" s="542"/>
      <c r="I11" s="578"/>
      <c r="J11" s="579">
        <f>G11+H11</f>
        <v>0</v>
      </c>
    </row>
    <row r="12" spans="1:10" ht="12" customHeight="1">
      <c r="A12" s="557"/>
      <c r="B12" s="538"/>
      <c r="C12" s="580" t="s">
        <v>345</v>
      </c>
      <c r="D12" s="538"/>
      <c r="E12" s="538"/>
      <c r="F12" s="538"/>
      <c r="G12" s="559"/>
      <c r="H12" s="542"/>
      <c r="I12" s="542"/>
      <c r="J12" s="556"/>
    </row>
    <row r="13" spans="1:10" ht="14.25" customHeight="1">
      <c r="A13" s="557"/>
      <c r="C13" s="538" t="s">
        <v>346</v>
      </c>
      <c r="D13" s="538"/>
      <c r="E13" s="538"/>
      <c r="F13" s="538"/>
      <c r="G13" s="559"/>
      <c r="H13" s="542"/>
      <c r="I13" s="542"/>
      <c r="J13" s="556"/>
    </row>
    <row r="14" spans="1:10" ht="16.5" customHeight="1">
      <c r="A14" s="581"/>
      <c r="B14" s="582" t="s">
        <v>347</v>
      </c>
      <c r="C14" s="583"/>
      <c r="D14" s="546"/>
      <c r="E14" s="546"/>
      <c r="F14" s="546"/>
      <c r="G14" s="584"/>
      <c r="H14" s="585"/>
      <c r="I14" s="586"/>
      <c r="J14" s="587">
        <f aca="true" t="shared" si="0" ref="J14:J41">G14+H14</f>
        <v>0</v>
      </c>
    </row>
    <row r="15" spans="1:10" ht="16.5" customHeight="1">
      <c r="A15" s="581"/>
      <c r="B15" s="582" t="s">
        <v>347</v>
      </c>
      <c r="C15" s="583"/>
      <c r="D15" s="546"/>
      <c r="E15" s="546"/>
      <c r="F15" s="546"/>
      <c r="G15" s="584"/>
      <c r="H15" s="585"/>
      <c r="I15" s="586"/>
      <c r="J15" s="587">
        <f t="shared" si="0"/>
        <v>0</v>
      </c>
    </row>
    <row r="16" spans="1:10" ht="16.5" customHeight="1">
      <c r="A16" s="581"/>
      <c r="B16" s="582" t="s">
        <v>347</v>
      </c>
      <c r="C16" s="583"/>
      <c r="D16" s="546"/>
      <c r="E16" s="546"/>
      <c r="F16" s="546"/>
      <c r="G16" s="584"/>
      <c r="H16" s="585"/>
      <c r="I16" s="586"/>
      <c r="J16" s="587">
        <f t="shared" si="0"/>
        <v>0</v>
      </c>
    </row>
    <row r="17" spans="1:10" ht="16.5" customHeight="1">
      <c r="A17" s="581"/>
      <c r="B17" s="582" t="s">
        <v>347</v>
      </c>
      <c r="C17" s="583"/>
      <c r="D17" s="546"/>
      <c r="E17" s="546"/>
      <c r="F17" s="546"/>
      <c r="G17" s="584"/>
      <c r="H17" s="585"/>
      <c r="I17" s="586"/>
      <c r="J17" s="587">
        <f t="shared" si="0"/>
        <v>0</v>
      </c>
    </row>
    <row r="18" spans="1:10" ht="16.5" customHeight="1">
      <c r="A18" s="581"/>
      <c r="B18" s="582" t="s">
        <v>347</v>
      </c>
      <c r="C18" s="583"/>
      <c r="D18" s="546"/>
      <c r="E18" s="546"/>
      <c r="F18" s="546"/>
      <c r="G18" s="584"/>
      <c r="H18" s="585"/>
      <c r="I18" s="586"/>
      <c r="J18" s="587">
        <f t="shared" si="0"/>
        <v>0</v>
      </c>
    </row>
    <row r="19" spans="1:10" ht="16.5" customHeight="1">
      <c r="A19" s="581"/>
      <c r="B19" s="582" t="s">
        <v>347</v>
      </c>
      <c r="C19" s="583"/>
      <c r="D19" s="546"/>
      <c r="E19" s="546"/>
      <c r="F19" s="546"/>
      <c r="G19" s="584"/>
      <c r="H19" s="585"/>
      <c r="I19" s="586"/>
      <c r="J19" s="587">
        <f t="shared" si="0"/>
        <v>0</v>
      </c>
    </row>
    <row r="20" spans="1:10" ht="16.5" customHeight="1">
      <c r="A20" s="581"/>
      <c r="B20" s="582" t="s">
        <v>347</v>
      </c>
      <c r="C20" s="583"/>
      <c r="D20" s="546"/>
      <c r="E20" s="546"/>
      <c r="F20" s="546"/>
      <c r="G20" s="584"/>
      <c r="H20" s="585"/>
      <c r="I20" s="586"/>
      <c r="J20" s="587">
        <f t="shared" si="0"/>
        <v>0</v>
      </c>
    </row>
    <row r="21" spans="1:10" ht="16.5" customHeight="1">
      <c r="A21" s="581"/>
      <c r="B21" s="582" t="s">
        <v>347</v>
      </c>
      <c r="C21" s="583"/>
      <c r="D21" s="546"/>
      <c r="E21" s="546"/>
      <c r="F21" s="546"/>
      <c r="G21" s="584"/>
      <c r="H21" s="585"/>
      <c r="I21" s="586"/>
      <c r="J21" s="587">
        <f t="shared" si="0"/>
        <v>0</v>
      </c>
    </row>
    <row r="22" spans="1:10" ht="16.5" customHeight="1">
      <c r="A22" s="581"/>
      <c r="B22" s="582" t="s">
        <v>347</v>
      </c>
      <c r="C22" s="583"/>
      <c r="D22" s="546"/>
      <c r="E22" s="546"/>
      <c r="F22" s="546"/>
      <c r="G22" s="584"/>
      <c r="H22" s="585"/>
      <c r="I22" s="586"/>
      <c r="J22" s="587">
        <f t="shared" si="0"/>
        <v>0</v>
      </c>
    </row>
    <row r="23" spans="1:10" ht="16.5" customHeight="1">
      <c r="A23" s="581"/>
      <c r="B23" s="582" t="s">
        <v>347</v>
      </c>
      <c r="C23" s="583"/>
      <c r="D23" s="546"/>
      <c r="E23" s="546"/>
      <c r="F23" s="546"/>
      <c r="G23" s="584"/>
      <c r="H23" s="585"/>
      <c r="I23" s="586"/>
      <c r="J23" s="587">
        <f t="shared" si="0"/>
        <v>0</v>
      </c>
    </row>
    <row r="24" spans="1:10" ht="16.5" customHeight="1">
      <c r="A24" s="581"/>
      <c r="B24" s="582" t="s">
        <v>347</v>
      </c>
      <c r="C24" s="583"/>
      <c r="D24" s="546"/>
      <c r="E24" s="546"/>
      <c r="F24" s="546"/>
      <c r="G24" s="584"/>
      <c r="H24" s="585"/>
      <c r="I24" s="586"/>
      <c r="J24" s="587">
        <f t="shared" si="0"/>
        <v>0</v>
      </c>
    </row>
    <row r="25" spans="1:10" ht="16.5" customHeight="1">
      <c r="A25" s="581"/>
      <c r="B25" s="582" t="s">
        <v>347</v>
      </c>
      <c r="C25" s="583"/>
      <c r="D25" s="546"/>
      <c r="E25" s="546"/>
      <c r="F25" s="546"/>
      <c r="G25" s="584"/>
      <c r="H25" s="585"/>
      <c r="I25" s="586"/>
      <c r="J25" s="587">
        <f t="shared" si="0"/>
        <v>0</v>
      </c>
    </row>
    <row r="26" spans="1:10" ht="16.5" customHeight="1">
      <c r="A26" s="581"/>
      <c r="B26" s="582" t="s">
        <v>347</v>
      </c>
      <c r="C26" s="583"/>
      <c r="D26" s="546"/>
      <c r="E26" s="546"/>
      <c r="F26" s="546"/>
      <c r="G26" s="584"/>
      <c r="H26" s="585"/>
      <c r="I26" s="586"/>
      <c r="J26" s="587">
        <f t="shared" si="0"/>
        <v>0</v>
      </c>
    </row>
    <row r="27" spans="1:10" ht="16.5" customHeight="1">
      <c r="A27" s="581"/>
      <c r="B27" s="582" t="s">
        <v>347</v>
      </c>
      <c r="C27" s="583"/>
      <c r="D27" s="546"/>
      <c r="E27" s="546"/>
      <c r="F27" s="546"/>
      <c r="G27" s="584"/>
      <c r="H27" s="585"/>
      <c r="I27" s="586"/>
      <c r="J27" s="587">
        <f t="shared" si="0"/>
        <v>0</v>
      </c>
    </row>
    <row r="28" spans="1:10" ht="16.5" customHeight="1">
      <c r="A28" s="581"/>
      <c r="B28" s="582" t="s">
        <v>347</v>
      </c>
      <c r="C28" s="583"/>
      <c r="D28" s="546"/>
      <c r="E28" s="546"/>
      <c r="F28" s="546"/>
      <c r="G28" s="584"/>
      <c r="H28" s="585"/>
      <c r="I28" s="586"/>
      <c r="J28" s="587">
        <f t="shared" si="0"/>
        <v>0</v>
      </c>
    </row>
    <row r="29" spans="1:10" ht="16.5" customHeight="1">
      <c r="A29" s="581"/>
      <c r="B29" s="582" t="s">
        <v>347</v>
      </c>
      <c r="C29" s="583"/>
      <c r="D29" s="546"/>
      <c r="E29" s="546"/>
      <c r="F29" s="546"/>
      <c r="G29" s="584"/>
      <c r="H29" s="585"/>
      <c r="I29" s="586"/>
      <c r="J29" s="587">
        <f t="shared" si="0"/>
        <v>0</v>
      </c>
    </row>
    <row r="30" spans="1:10" ht="16.5" customHeight="1">
      <c r="A30" s="581"/>
      <c r="B30" s="582" t="s">
        <v>347</v>
      </c>
      <c r="C30" s="583"/>
      <c r="D30" s="546"/>
      <c r="E30" s="546"/>
      <c r="F30" s="546"/>
      <c r="G30" s="584"/>
      <c r="H30" s="585"/>
      <c r="I30" s="586"/>
      <c r="J30" s="587">
        <f t="shared" si="0"/>
        <v>0</v>
      </c>
    </row>
    <row r="31" spans="1:10" ht="16.5" customHeight="1">
      <c r="A31" s="581"/>
      <c r="B31" s="582" t="s">
        <v>347</v>
      </c>
      <c r="C31" s="583"/>
      <c r="D31" s="546"/>
      <c r="E31" s="546"/>
      <c r="F31" s="546"/>
      <c r="G31" s="584"/>
      <c r="H31" s="585"/>
      <c r="I31" s="586"/>
      <c r="J31" s="587">
        <f t="shared" si="0"/>
        <v>0</v>
      </c>
    </row>
    <row r="32" spans="1:10" ht="16.5" customHeight="1">
      <c r="A32" s="581"/>
      <c r="B32" s="582" t="s">
        <v>347</v>
      </c>
      <c r="C32" s="583"/>
      <c r="D32" s="546"/>
      <c r="E32" s="546"/>
      <c r="F32" s="546"/>
      <c r="G32" s="584"/>
      <c r="H32" s="585"/>
      <c r="I32" s="586"/>
      <c r="J32" s="587">
        <f t="shared" si="0"/>
        <v>0</v>
      </c>
    </row>
    <row r="33" spans="1:10" ht="16.5" customHeight="1">
      <c r="A33" s="581"/>
      <c r="B33" s="582" t="s">
        <v>347</v>
      </c>
      <c r="C33" s="583"/>
      <c r="D33" s="546"/>
      <c r="E33" s="546"/>
      <c r="F33" s="546"/>
      <c r="G33" s="584"/>
      <c r="H33" s="585"/>
      <c r="I33" s="586"/>
      <c r="J33" s="587">
        <f t="shared" si="0"/>
        <v>0</v>
      </c>
    </row>
    <row r="34" spans="1:10" ht="16.5" customHeight="1">
      <c r="A34" s="581"/>
      <c r="B34" s="582" t="s">
        <v>347</v>
      </c>
      <c r="C34" s="583"/>
      <c r="D34" s="546"/>
      <c r="E34" s="546"/>
      <c r="F34" s="546"/>
      <c r="G34" s="584"/>
      <c r="H34" s="585"/>
      <c r="I34" s="586"/>
      <c r="J34" s="587">
        <f t="shared" si="0"/>
        <v>0</v>
      </c>
    </row>
    <row r="35" spans="1:10" ht="16.5" customHeight="1">
      <c r="A35" s="581"/>
      <c r="B35" s="582" t="s">
        <v>347</v>
      </c>
      <c r="C35" s="583"/>
      <c r="D35" s="546"/>
      <c r="E35" s="546"/>
      <c r="F35" s="546"/>
      <c r="G35" s="584"/>
      <c r="H35" s="585"/>
      <c r="I35" s="586"/>
      <c r="J35" s="587">
        <f t="shared" si="0"/>
        <v>0</v>
      </c>
    </row>
    <row r="36" spans="1:10" ht="16.5" customHeight="1">
      <c r="A36" s="581"/>
      <c r="B36" s="582" t="s">
        <v>347</v>
      </c>
      <c r="C36" s="583"/>
      <c r="D36" s="546"/>
      <c r="E36" s="546"/>
      <c r="F36" s="546"/>
      <c r="G36" s="584"/>
      <c r="H36" s="585"/>
      <c r="I36" s="586"/>
      <c r="J36" s="587">
        <f t="shared" si="0"/>
        <v>0</v>
      </c>
    </row>
    <row r="37" spans="1:10" ht="16.5" customHeight="1">
      <c r="A37" s="581"/>
      <c r="B37" s="582" t="s">
        <v>347</v>
      </c>
      <c r="C37" s="583"/>
      <c r="D37" s="546"/>
      <c r="E37" s="546"/>
      <c r="F37" s="546"/>
      <c r="G37" s="584"/>
      <c r="H37" s="585"/>
      <c r="I37" s="586"/>
      <c r="J37" s="587">
        <f t="shared" si="0"/>
        <v>0</v>
      </c>
    </row>
    <row r="38" spans="1:10" ht="16.5" customHeight="1">
      <c r="A38" s="581"/>
      <c r="B38" s="582" t="s">
        <v>347</v>
      </c>
      <c r="C38" s="583"/>
      <c r="D38" s="546"/>
      <c r="E38" s="546"/>
      <c r="F38" s="546"/>
      <c r="G38" s="584"/>
      <c r="H38" s="585"/>
      <c r="I38" s="586"/>
      <c r="J38" s="587">
        <f t="shared" si="0"/>
        <v>0</v>
      </c>
    </row>
    <row r="39" spans="1:10" ht="16.5" customHeight="1">
      <c r="A39" s="581"/>
      <c r="B39" s="582" t="s">
        <v>347</v>
      </c>
      <c r="C39" s="583"/>
      <c r="D39" s="546"/>
      <c r="E39" s="546"/>
      <c r="F39" s="546"/>
      <c r="G39" s="584"/>
      <c r="H39" s="585"/>
      <c r="I39" s="586"/>
      <c r="J39" s="587">
        <f t="shared" si="0"/>
        <v>0</v>
      </c>
    </row>
    <row r="40" spans="1:10" ht="16.5" customHeight="1">
      <c r="A40" s="581"/>
      <c r="B40" s="582" t="s">
        <v>347</v>
      </c>
      <c r="C40" s="583"/>
      <c r="D40" s="546"/>
      <c r="E40" s="546"/>
      <c r="F40" s="546"/>
      <c r="G40" s="584"/>
      <c r="H40" s="585"/>
      <c r="I40" s="586"/>
      <c r="J40" s="587">
        <f t="shared" si="0"/>
        <v>0</v>
      </c>
    </row>
    <row r="41" spans="1:10" ht="16.5" customHeight="1">
      <c r="A41" s="581"/>
      <c r="B41" s="582" t="s">
        <v>347</v>
      </c>
      <c r="C41" s="583"/>
      <c r="D41" s="546"/>
      <c r="E41" s="546"/>
      <c r="F41" s="546"/>
      <c r="G41" s="584"/>
      <c r="H41" s="585"/>
      <c r="I41" s="586"/>
      <c r="J41" s="587">
        <f t="shared" si="0"/>
        <v>0</v>
      </c>
    </row>
    <row r="42" spans="1:10" ht="16.5" customHeight="1">
      <c r="A42" s="553"/>
      <c r="B42" s="588" t="s">
        <v>348</v>
      </c>
      <c r="C42" s="554" t="s">
        <v>349</v>
      </c>
      <c r="D42" s="538"/>
      <c r="E42" s="538"/>
      <c r="F42" s="538"/>
      <c r="G42" s="589"/>
      <c r="H42" s="590"/>
      <c r="I42" s="591"/>
      <c r="J42" s="567"/>
    </row>
    <row r="43" spans="1:10" ht="12" customHeight="1">
      <c r="A43" s="557"/>
      <c r="B43" s="538"/>
      <c r="C43" s="562" t="s">
        <v>350</v>
      </c>
      <c r="D43" s="538"/>
      <c r="E43" s="538"/>
      <c r="F43" s="538"/>
      <c r="G43" s="564"/>
      <c r="H43" s="565"/>
      <c r="I43" s="542"/>
      <c r="J43" s="616">
        <f>G43+H43</f>
        <v>0</v>
      </c>
    </row>
    <row r="44" spans="1:10" ht="12" customHeight="1">
      <c r="A44" s="581"/>
      <c r="B44" s="592"/>
      <c r="C44" s="593" t="s">
        <v>351</v>
      </c>
      <c r="D44" s="546"/>
      <c r="E44" s="546"/>
      <c r="F44" s="546"/>
      <c r="G44" s="594"/>
      <c r="H44" s="595"/>
      <c r="I44" s="586"/>
      <c r="J44" s="587"/>
    </row>
    <row r="45" spans="1:10" ht="16.5" customHeight="1">
      <c r="A45" s="596"/>
      <c r="B45" s="597" t="s">
        <v>352</v>
      </c>
      <c r="C45" s="598" t="s">
        <v>344</v>
      </c>
      <c r="D45" s="598"/>
      <c r="E45" s="598"/>
      <c r="F45" s="577"/>
      <c r="G45" s="589"/>
      <c r="H45" s="590"/>
      <c r="I45" s="599"/>
      <c r="J45" s="600"/>
    </row>
    <row r="46" spans="1:10" ht="12" customHeight="1">
      <c r="A46" s="557"/>
      <c r="B46" s="538"/>
      <c r="C46" s="562" t="s">
        <v>353</v>
      </c>
      <c r="D46" s="538"/>
      <c r="E46" s="538"/>
      <c r="F46" s="538"/>
      <c r="G46" s="617">
        <f>SUM(G14:G43)</f>
        <v>0</v>
      </c>
      <c r="H46" s="618">
        <f>SUM(H14:H43)</f>
        <v>0</v>
      </c>
      <c r="I46" s="542"/>
      <c r="J46" s="616">
        <f>G46+H46</f>
        <v>0</v>
      </c>
    </row>
    <row r="47" spans="1:10" ht="12" customHeight="1">
      <c r="A47" s="581"/>
      <c r="B47" s="601"/>
      <c r="C47" s="593" t="s">
        <v>354</v>
      </c>
      <c r="D47" s="546"/>
      <c r="E47" s="546"/>
      <c r="F47" s="546"/>
      <c r="G47" s="594"/>
      <c r="H47" s="595"/>
      <c r="I47" s="602"/>
      <c r="J47" s="603"/>
    </row>
    <row r="48" spans="1:10" ht="20.25" customHeight="1">
      <c r="A48" s="581"/>
      <c r="B48" s="601" t="s">
        <v>355</v>
      </c>
      <c r="C48" s="582" t="s">
        <v>376</v>
      </c>
      <c r="D48" s="546"/>
      <c r="E48" s="546"/>
      <c r="F48" s="546"/>
      <c r="G48" s="603">
        <f>G9+G46</f>
        <v>0</v>
      </c>
      <c r="H48" s="604">
        <f>H9+H46</f>
        <v>0</v>
      </c>
      <c r="I48" s="605"/>
      <c r="J48" s="587">
        <f>G48+H48</f>
        <v>0</v>
      </c>
    </row>
    <row r="49" spans="1:10" ht="21.75" customHeight="1">
      <c r="A49" s="581" t="s">
        <v>356</v>
      </c>
      <c r="B49" s="582" t="s">
        <v>357</v>
      </c>
      <c r="C49" s="546"/>
      <c r="D49" s="546"/>
      <c r="E49" s="546"/>
      <c r="F49" s="546"/>
      <c r="G49" s="606"/>
      <c r="H49" s="607"/>
      <c r="I49" s="608"/>
      <c r="J49" s="587">
        <f>G49+H49</f>
        <v>0</v>
      </c>
    </row>
    <row r="50" spans="1:10" ht="7.5" customHeight="1">
      <c r="A50" s="538"/>
      <c r="B50" s="538"/>
      <c r="C50" s="538"/>
      <c r="D50" s="538"/>
      <c r="E50" s="538"/>
      <c r="F50" s="538"/>
      <c r="G50" s="538"/>
      <c r="H50" s="538"/>
      <c r="I50" s="538"/>
      <c r="J50" s="538"/>
    </row>
    <row r="51" spans="1:10" ht="15.75" customHeight="1">
      <c r="A51" s="535" t="str">
        <f>Rev_Date</f>
        <v>REVISED JULY 1, 2010</v>
      </c>
      <c r="F51" s="609" t="str">
        <f>Exp_Date</f>
        <v>FORM EXPIRES 6-30-12</v>
      </c>
      <c r="J51" s="610" t="s">
        <v>360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cols>
    <col min="1" max="16384" width="8.00390625" style="3" customWidth="1"/>
  </cols>
  <sheetData>
    <row r="1" spans="1:2" ht="13.5">
      <c r="A1">
        <v>1</v>
      </c>
      <c r="B1" t="s">
        <v>287</v>
      </c>
    </row>
    <row r="2" spans="1:2" ht="13.5">
      <c r="A2">
        <v>2</v>
      </c>
      <c r="B2" t="s">
        <v>288</v>
      </c>
    </row>
    <row r="3" spans="1:2" ht="13.5">
      <c r="A3">
        <v>3</v>
      </c>
      <c r="B3" t="s">
        <v>289</v>
      </c>
    </row>
    <row r="4" spans="1:2" ht="13.5">
      <c r="A4">
        <v>4</v>
      </c>
      <c r="B4" t="s">
        <v>290</v>
      </c>
    </row>
    <row r="5" spans="1:2" ht="13.5">
      <c r="A5">
        <v>5</v>
      </c>
      <c r="B5" t="s">
        <v>11</v>
      </c>
    </row>
    <row r="6" spans="1:2" ht="13.5">
      <c r="A6">
        <v>6</v>
      </c>
      <c r="B6" t="s">
        <v>13</v>
      </c>
    </row>
    <row r="7" spans="1:2" ht="13.5">
      <c r="A7">
        <v>7</v>
      </c>
      <c r="B7" t="s">
        <v>15</v>
      </c>
    </row>
    <row r="8" spans="1:2" ht="13.5">
      <c r="A8">
        <v>8</v>
      </c>
      <c r="B8" t="s">
        <v>358</v>
      </c>
    </row>
    <row r="9" spans="1:2" ht="13.5">
      <c r="A9">
        <v>9</v>
      </c>
      <c r="B9" t="s">
        <v>291</v>
      </c>
    </row>
    <row r="10" spans="1:2" ht="13.5">
      <c r="A10">
        <v>10</v>
      </c>
      <c r="B10" t="s">
        <v>292</v>
      </c>
    </row>
    <row r="11" spans="1:2" ht="13.5">
      <c r="A11">
        <v>11</v>
      </c>
      <c r="B11" t="s">
        <v>293</v>
      </c>
    </row>
    <row r="12" spans="1:2" ht="13.5">
      <c r="A12">
        <v>12</v>
      </c>
      <c r="B12" t="s">
        <v>294</v>
      </c>
    </row>
    <row r="13" spans="1:2" ht="13.5">
      <c r="A13">
        <v>13</v>
      </c>
      <c r="B13" t="s">
        <v>295</v>
      </c>
    </row>
    <row r="14" spans="1:2" ht="13.5">
      <c r="A14">
        <v>14</v>
      </c>
      <c r="B14" t="s">
        <v>362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showZeros="0" zoomScale="99" zoomScaleNormal="99" workbookViewId="0" topLeftCell="A1">
      <selection activeCell="F2" sqref="F2"/>
    </sheetView>
  </sheetViews>
  <sheetFormatPr defaultColWidth="9.00390625" defaultRowHeight="13.5"/>
  <cols>
    <col min="1" max="1" width="5.625" style="11" customWidth="1"/>
    <col min="2" max="2" width="15.625" style="11" customWidth="1"/>
    <col min="3" max="3" width="9.625" style="11" customWidth="1"/>
    <col min="4" max="4" width="12.625" style="11" customWidth="1"/>
    <col min="5" max="5" width="7.625" style="11" customWidth="1"/>
    <col min="6" max="6" width="4.625" style="11" customWidth="1"/>
    <col min="7" max="7" width="6.125" style="11" customWidth="1"/>
    <col min="8" max="8" width="5.625" style="11" customWidth="1"/>
    <col min="9" max="9" width="2.625" style="11" customWidth="1"/>
    <col min="10" max="10" width="6.25390625" style="11" customWidth="1"/>
    <col min="11" max="11" width="5.625" style="11" customWidth="1"/>
    <col min="12" max="12" width="1.625" style="11" customWidth="1"/>
    <col min="13" max="13" width="4.625" style="11" customWidth="1"/>
    <col min="14" max="14" width="6.625" style="11" customWidth="1"/>
    <col min="15" max="15" width="2.625" style="11" customWidth="1"/>
    <col min="16" max="16" width="5.625" style="11" customWidth="1"/>
    <col min="17" max="16384" width="9.00390625" style="11" customWidth="1"/>
  </cols>
  <sheetData>
    <row r="1" spans="1:16" ht="16.5" customHeight="1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  <c r="P1" s="37"/>
    </row>
    <row r="2" spans="1:15" ht="13.5" customHeight="1">
      <c r="A2" s="57" t="s">
        <v>39</v>
      </c>
      <c r="B2" s="58"/>
      <c r="C2" s="58"/>
      <c r="D2" s="58"/>
      <c r="E2" s="59" t="s">
        <v>40</v>
      </c>
      <c r="F2" s="638"/>
      <c r="G2" s="29"/>
      <c r="H2" s="52" t="s">
        <v>41</v>
      </c>
      <c r="I2" s="638"/>
      <c r="J2" s="60"/>
      <c r="K2" s="58"/>
      <c r="L2" s="58"/>
      <c r="M2" s="58"/>
      <c r="N2" s="58"/>
      <c r="O2" s="61"/>
    </row>
    <row r="3" spans="1:15" ht="5.25" customHeight="1">
      <c r="A3" s="6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63"/>
    </row>
    <row r="4" spans="1:15" ht="11.25" customHeight="1">
      <c r="A4" s="64" t="s">
        <v>390</v>
      </c>
      <c r="B4" s="65"/>
      <c r="C4" s="65"/>
      <c r="D4" s="65"/>
      <c r="E4" s="65"/>
      <c r="F4" s="64" t="s">
        <v>42</v>
      </c>
      <c r="G4" s="65"/>
      <c r="H4" s="65"/>
      <c r="I4" s="65"/>
      <c r="J4" s="65"/>
      <c r="K4" s="65"/>
      <c r="L4" s="64" t="s">
        <v>43</v>
      </c>
      <c r="M4" s="65"/>
      <c r="N4" s="65"/>
      <c r="O4" s="66"/>
    </row>
    <row r="5" spans="1:15" ht="13.5">
      <c r="A5" s="122">
        <f>'J01'!$D$5</f>
        <v>0</v>
      </c>
      <c r="B5" s="9"/>
      <c r="C5" s="9"/>
      <c r="D5" s="9"/>
      <c r="E5" s="9"/>
      <c r="F5" s="122">
        <f>'J01'!$D$6</f>
        <v>0</v>
      </c>
      <c r="G5" s="9"/>
      <c r="H5" s="9"/>
      <c r="I5" s="9"/>
      <c r="J5" s="9"/>
      <c r="K5" s="9"/>
      <c r="L5" s="67"/>
      <c r="M5" s="123">
        <f>'J01'!$L$6</f>
        <v>0</v>
      </c>
      <c r="N5" s="25"/>
      <c r="O5" s="68"/>
    </row>
    <row r="6" spans="1:15" ht="3" customHeight="1">
      <c r="A6" s="62"/>
      <c r="B6" s="39"/>
      <c r="C6" s="39"/>
      <c r="D6" s="39"/>
      <c r="E6" s="39"/>
      <c r="F6" s="62"/>
      <c r="G6" s="39"/>
      <c r="H6" s="39"/>
      <c r="I6" s="39"/>
      <c r="J6" s="39"/>
      <c r="K6" s="39"/>
      <c r="L6" s="62"/>
      <c r="M6" s="39"/>
      <c r="N6" s="39"/>
      <c r="O6" s="63"/>
    </row>
    <row r="7" spans="1:15" ht="18" customHeight="1">
      <c r="A7" s="69" t="s">
        <v>44</v>
      </c>
      <c r="B7" s="70"/>
      <c r="C7" s="70"/>
      <c r="D7" s="9"/>
      <c r="E7" s="9"/>
      <c r="F7" s="71"/>
      <c r="G7" s="72" t="s">
        <v>45</v>
      </c>
      <c r="H7" s="73"/>
      <c r="I7" s="26"/>
      <c r="J7" s="74" t="s">
        <v>46</v>
      </c>
      <c r="K7" s="26"/>
      <c r="L7" s="26"/>
      <c r="M7" s="75" t="s">
        <v>47</v>
      </c>
      <c r="N7" s="26"/>
      <c r="O7" s="76"/>
    </row>
    <row r="8" spans="1:15" ht="16.5" customHeight="1">
      <c r="A8" s="77" t="s">
        <v>48</v>
      </c>
      <c r="B8" s="78"/>
      <c r="C8" s="78"/>
      <c r="D8" s="79"/>
      <c r="E8" s="65"/>
      <c r="F8" s="80"/>
      <c r="G8" s="81"/>
      <c r="H8" s="81"/>
      <c r="I8" s="81"/>
      <c r="J8" s="82"/>
      <c r="K8" s="81"/>
      <c r="L8" s="81"/>
      <c r="M8" s="82"/>
      <c r="N8" s="81"/>
      <c r="O8" s="83"/>
    </row>
    <row r="9" spans="1:15" ht="16.5" customHeight="1">
      <c r="A9" s="67" t="s">
        <v>49</v>
      </c>
      <c r="B9" s="9"/>
      <c r="C9" s="84"/>
      <c r="D9" s="85"/>
      <c r="E9" s="9"/>
      <c r="F9" s="71"/>
      <c r="G9" s="124"/>
      <c r="H9" s="86"/>
      <c r="I9" s="10"/>
      <c r="J9" s="126"/>
      <c r="K9" s="86"/>
      <c r="L9" s="28"/>
      <c r="M9" s="128">
        <f aca="true" t="shared" si="0" ref="M9:M14">IF(SUM(G9:L9)=0,"",SUM(G9:L9))</f>
      </c>
      <c r="N9" s="86"/>
      <c r="O9" s="88"/>
    </row>
    <row r="10" spans="1:17" ht="16.5" customHeight="1">
      <c r="A10" s="89" t="s">
        <v>50</v>
      </c>
      <c r="B10" s="90"/>
      <c r="C10" s="90"/>
      <c r="D10" s="90"/>
      <c r="E10" s="90"/>
      <c r="F10" s="91"/>
      <c r="G10" s="125"/>
      <c r="H10" s="92"/>
      <c r="I10" s="10"/>
      <c r="J10" s="127"/>
      <c r="K10" s="92"/>
      <c r="L10" s="93"/>
      <c r="M10" s="128">
        <f t="shared" si="0"/>
      </c>
      <c r="N10" s="92"/>
      <c r="O10" s="94"/>
      <c r="P10" s="25" t="s">
        <v>39</v>
      </c>
      <c r="Q10" s="25" t="s">
        <v>39</v>
      </c>
    </row>
    <row r="11" spans="1:15" ht="16.5" customHeight="1">
      <c r="A11" s="89" t="s">
        <v>51</v>
      </c>
      <c r="B11" s="90"/>
      <c r="C11" s="84"/>
      <c r="D11" s="85"/>
      <c r="E11" s="9"/>
      <c r="F11" s="71"/>
      <c r="G11" s="125"/>
      <c r="H11" s="92"/>
      <c r="I11" s="10"/>
      <c r="J11" s="127"/>
      <c r="K11" s="92"/>
      <c r="L11" s="93"/>
      <c r="M11" s="128">
        <f t="shared" si="0"/>
      </c>
      <c r="N11" s="92"/>
      <c r="O11" s="94"/>
    </row>
    <row r="12" spans="1:16" ht="16.5" customHeight="1">
      <c r="A12" s="89" t="s">
        <v>52</v>
      </c>
      <c r="B12" s="90"/>
      <c r="C12" s="90"/>
      <c r="D12" s="90"/>
      <c r="E12" s="90"/>
      <c r="F12" s="91"/>
      <c r="G12" s="125"/>
      <c r="H12" s="92"/>
      <c r="I12" s="10"/>
      <c r="J12" s="127"/>
      <c r="K12" s="92"/>
      <c r="L12" s="93"/>
      <c r="M12" s="128">
        <f t="shared" si="0"/>
      </c>
      <c r="N12" s="92"/>
      <c r="O12" s="94"/>
      <c r="P12" s="9"/>
    </row>
    <row r="13" spans="1:15" ht="16.5" customHeight="1">
      <c r="A13" s="89" t="s">
        <v>53</v>
      </c>
      <c r="B13" s="90"/>
      <c r="C13" s="90"/>
      <c r="D13" s="90"/>
      <c r="E13" s="90"/>
      <c r="F13" s="91"/>
      <c r="G13" s="134" t="s">
        <v>54</v>
      </c>
      <c r="H13" s="92"/>
      <c r="I13" s="10"/>
      <c r="J13" s="127"/>
      <c r="K13" s="92"/>
      <c r="L13" s="93"/>
      <c r="M13" s="128">
        <f t="shared" si="0"/>
      </c>
      <c r="N13" s="21"/>
      <c r="O13" s="94"/>
    </row>
    <row r="14" spans="1:15" ht="16.5" customHeight="1">
      <c r="A14" s="89" t="s">
        <v>55</v>
      </c>
      <c r="B14" s="90"/>
      <c r="C14" s="90"/>
      <c r="D14" s="90"/>
      <c r="E14" s="90"/>
      <c r="F14" s="91"/>
      <c r="G14" s="134" t="s">
        <v>54</v>
      </c>
      <c r="H14" s="92"/>
      <c r="I14" s="10"/>
      <c r="J14" s="127"/>
      <c r="K14" s="92"/>
      <c r="L14" s="93"/>
      <c r="M14" s="128">
        <f t="shared" si="0"/>
      </c>
      <c r="N14" s="21"/>
      <c r="O14" s="94"/>
    </row>
    <row r="15" spans="1:15" ht="14.25" customHeight="1">
      <c r="A15" s="77" t="s">
        <v>56</v>
      </c>
      <c r="B15" s="78"/>
      <c r="C15" s="95"/>
      <c r="D15" s="78"/>
      <c r="E15" s="78"/>
      <c r="F15" s="66"/>
      <c r="G15" s="96"/>
      <c r="H15" s="97"/>
      <c r="I15" s="97"/>
      <c r="J15" s="98"/>
      <c r="K15" s="97"/>
      <c r="L15" s="97"/>
      <c r="M15" s="98"/>
      <c r="N15" s="97"/>
      <c r="O15" s="99"/>
    </row>
    <row r="16" spans="1:15" ht="10.5" customHeight="1">
      <c r="A16" s="67"/>
      <c r="B16" s="100" t="s">
        <v>57</v>
      </c>
      <c r="C16" s="85"/>
      <c r="D16" s="9"/>
      <c r="E16" s="9"/>
      <c r="F16" s="71"/>
      <c r="G16" s="101"/>
      <c r="H16" s="86"/>
      <c r="I16" s="86"/>
      <c r="J16" s="102"/>
      <c r="K16" s="86"/>
      <c r="L16" s="86"/>
      <c r="M16" s="102"/>
      <c r="N16" s="86"/>
      <c r="O16" s="88"/>
    </row>
    <row r="17" spans="1:15" ht="15.75" customHeight="1">
      <c r="A17" s="67" t="s">
        <v>58</v>
      </c>
      <c r="B17" s="42"/>
      <c r="C17" s="16"/>
      <c r="D17" s="16"/>
      <c r="E17" s="9"/>
      <c r="F17" s="71"/>
      <c r="G17" s="124"/>
      <c r="H17" s="86"/>
      <c r="I17" s="28"/>
      <c r="J17" s="126"/>
      <c r="K17" s="86"/>
      <c r="L17" s="28"/>
      <c r="M17" s="129">
        <f>IF(SUM(G17:L17)=0,"",SUM(G17:L17))</f>
      </c>
      <c r="N17" s="86"/>
      <c r="O17" s="88"/>
    </row>
    <row r="18" spans="1:15" ht="3" customHeight="1">
      <c r="A18" s="62"/>
      <c r="B18" s="39"/>
      <c r="C18" s="39"/>
      <c r="D18" s="39"/>
      <c r="E18" s="39"/>
      <c r="F18" s="63"/>
      <c r="G18" s="103"/>
      <c r="H18" s="21"/>
      <c r="I18" s="21"/>
      <c r="J18" s="87"/>
      <c r="K18" s="21"/>
      <c r="L18" s="21"/>
      <c r="M18" s="87"/>
      <c r="N18" s="21"/>
      <c r="O18" s="104"/>
    </row>
    <row r="19" spans="1:15" ht="15.75" customHeight="1">
      <c r="A19" s="77" t="s">
        <v>59</v>
      </c>
      <c r="B19" s="42"/>
      <c r="C19" s="16"/>
      <c r="D19" s="16"/>
      <c r="E19" s="78"/>
      <c r="F19" s="66"/>
      <c r="G19" s="124"/>
      <c r="H19" s="97"/>
      <c r="I19" s="105"/>
      <c r="J19" s="126"/>
      <c r="K19" s="97"/>
      <c r="L19" s="105"/>
      <c r="M19" s="129">
        <f>IF(SUM(G19:L19)=0,"",SUM(G19:L19))</f>
      </c>
      <c r="N19" s="86"/>
      <c r="O19" s="99"/>
    </row>
    <row r="20" spans="1:15" ht="3" customHeight="1">
      <c r="A20" s="62"/>
      <c r="B20" s="39"/>
      <c r="C20" s="39"/>
      <c r="D20" s="39"/>
      <c r="E20" s="39"/>
      <c r="F20" s="63"/>
      <c r="G20" s="103"/>
      <c r="H20" s="21"/>
      <c r="I20" s="21"/>
      <c r="J20" s="87"/>
      <c r="K20" s="21"/>
      <c r="L20" s="21"/>
      <c r="M20" s="87"/>
      <c r="N20" s="21"/>
      <c r="O20" s="104"/>
    </row>
    <row r="21" spans="1:15" ht="15.75" customHeight="1">
      <c r="A21" s="77" t="s">
        <v>60</v>
      </c>
      <c r="B21" s="42"/>
      <c r="C21" s="16"/>
      <c r="D21" s="16"/>
      <c r="E21" s="78"/>
      <c r="F21" s="66"/>
      <c r="G21" s="124"/>
      <c r="H21" s="97"/>
      <c r="I21" s="105"/>
      <c r="J21" s="126"/>
      <c r="K21" s="97"/>
      <c r="L21" s="105"/>
      <c r="M21" s="129">
        <f>IF(SUM(G21:L21)=0,"",SUM(G21:L21))</f>
      </c>
      <c r="N21" s="86"/>
      <c r="O21" s="99"/>
    </row>
    <row r="22" spans="1:15" ht="3" customHeight="1">
      <c r="A22" s="62"/>
      <c r="B22" s="39"/>
      <c r="C22" s="39"/>
      <c r="D22" s="39"/>
      <c r="E22" s="39"/>
      <c r="F22" s="63"/>
      <c r="G22" s="103"/>
      <c r="H22" s="21"/>
      <c r="I22" s="21"/>
      <c r="J22" s="87"/>
      <c r="K22" s="21"/>
      <c r="L22" s="21"/>
      <c r="M22" s="87"/>
      <c r="N22" s="21"/>
      <c r="O22" s="104"/>
    </row>
    <row r="23" spans="1:15" ht="15.75" customHeight="1">
      <c r="A23" s="77" t="s">
        <v>61</v>
      </c>
      <c r="B23" s="42"/>
      <c r="C23" s="16"/>
      <c r="D23" s="16"/>
      <c r="E23" s="78"/>
      <c r="F23" s="66"/>
      <c r="G23" s="124"/>
      <c r="H23" s="97"/>
      <c r="I23" s="105"/>
      <c r="J23" s="126"/>
      <c r="K23" s="97"/>
      <c r="L23" s="105"/>
      <c r="M23" s="129">
        <f>IF(SUM(G23:L23)=0,"",SUM(G23:L23))</f>
      </c>
      <c r="N23" s="86"/>
      <c r="O23" s="99"/>
    </row>
    <row r="24" spans="1:15" ht="3" customHeight="1">
      <c r="A24" s="62"/>
      <c r="B24" s="39"/>
      <c r="C24" s="39"/>
      <c r="D24" s="39"/>
      <c r="E24" s="39"/>
      <c r="F24" s="63"/>
      <c r="G24" s="103"/>
      <c r="H24" s="21"/>
      <c r="I24" s="21"/>
      <c r="J24" s="87"/>
      <c r="K24" s="21"/>
      <c r="L24" s="21"/>
      <c r="M24" s="87"/>
      <c r="N24" s="21"/>
      <c r="O24" s="104"/>
    </row>
    <row r="25" spans="1:15" ht="15.75" customHeight="1">
      <c r="A25" s="77" t="s">
        <v>62</v>
      </c>
      <c r="B25" s="4" t="s">
        <v>63</v>
      </c>
      <c r="C25" s="4"/>
      <c r="D25" s="4"/>
      <c r="E25" s="78"/>
      <c r="F25" s="66"/>
      <c r="G25" s="130">
        <f>'J-ADD''T COSTS'!G21</f>
        <v>0</v>
      </c>
      <c r="H25" s="97"/>
      <c r="I25" s="105"/>
      <c r="J25" s="131">
        <f>'J-ADD''T COSTS'!J21</f>
        <v>0</v>
      </c>
      <c r="K25" s="97"/>
      <c r="L25" s="105"/>
      <c r="M25" s="129">
        <f>IF(SUM(G25:L25)=0,"",SUM(G25:L25))</f>
      </c>
      <c r="N25" s="86"/>
      <c r="O25" s="99"/>
    </row>
    <row r="26" spans="1:15" ht="3" customHeight="1">
      <c r="A26" s="62"/>
      <c r="B26" s="39"/>
      <c r="C26" s="39"/>
      <c r="D26" s="39"/>
      <c r="E26" s="39"/>
      <c r="F26" s="63"/>
      <c r="G26" s="103"/>
      <c r="H26" s="21"/>
      <c r="I26" s="21"/>
      <c r="J26" s="87"/>
      <c r="K26" s="21"/>
      <c r="L26" s="21"/>
      <c r="M26" s="87"/>
      <c r="N26" s="21"/>
      <c r="O26" s="104"/>
    </row>
    <row r="27" spans="1:15" ht="16.5" customHeight="1">
      <c r="A27" s="612" t="s">
        <v>328</v>
      </c>
      <c r="B27" s="90"/>
      <c r="C27" s="90"/>
      <c r="D27" s="90"/>
      <c r="E27" s="90"/>
      <c r="F27" s="91"/>
      <c r="G27" s="132">
        <f>SUM(G9:G26)</f>
        <v>0</v>
      </c>
      <c r="H27" s="92"/>
      <c r="I27" s="93"/>
      <c r="J27" s="132">
        <f>SUM(J9:J26)</f>
        <v>0</v>
      </c>
      <c r="K27" s="92"/>
      <c r="L27" s="93"/>
      <c r="M27" s="132">
        <f>IF(SUM(G27:L27)=0,"",SUM(G27:L27))</f>
      </c>
      <c r="N27" s="92"/>
      <c r="O27" s="94"/>
    </row>
    <row r="28" spans="1:15" s="14" customFormat="1" ht="13.5">
      <c r="A28" s="497" t="s">
        <v>310</v>
      </c>
      <c r="B28" s="81" t="s">
        <v>321</v>
      </c>
      <c r="D28" s="81"/>
      <c r="E28" s="81"/>
      <c r="G28" s="505"/>
      <c r="H28" s="506"/>
      <c r="I28" s="507"/>
      <c r="J28" s="505"/>
      <c r="K28" s="506"/>
      <c r="L28" s="507"/>
      <c r="M28" s="508"/>
      <c r="N28" s="509"/>
      <c r="O28" s="510"/>
    </row>
    <row r="29" spans="1:15" s="14" customFormat="1" ht="13.5">
      <c r="A29" s="613"/>
      <c r="B29" s="27" t="s">
        <v>322</v>
      </c>
      <c r="D29" s="27"/>
      <c r="E29" s="27"/>
      <c r="G29" s="511"/>
      <c r="H29" s="509"/>
      <c r="I29" s="512"/>
      <c r="J29" s="511"/>
      <c r="K29" s="509"/>
      <c r="L29" s="512"/>
      <c r="M29" s="513">
        <f>G29+J29</f>
        <v>0</v>
      </c>
      <c r="N29" s="514"/>
      <c r="O29" s="515"/>
    </row>
    <row r="30" spans="1:15" s="14" customFormat="1" ht="10.5" customHeight="1">
      <c r="A30" s="613"/>
      <c r="B30" s="14" t="s">
        <v>323</v>
      </c>
      <c r="C30" s="27"/>
      <c r="D30" s="27"/>
      <c r="E30" s="27"/>
      <c r="G30" s="516"/>
      <c r="H30" s="509"/>
      <c r="I30" s="514"/>
      <c r="J30" s="516"/>
      <c r="K30" s="509"/>
      <c r="L30" s="514"/>
      <c r="M30" s="516"/>
      <c r="N30" s="509"/>
      <c r="O30" s="515"/>
    </row>
    <row r="31" spans="1:15" s="14" customFormat="1" ht="8.25" customHeight="1">
      <c r="A31" s="612"/>
      <c r="B31" s="500" t="s">
        <v>324</v>
      </c>
      <c r="C31" s="16"/>
      <c r="D31" s="16"/>
      <c r="E31" s="501"/>
      <c r="F31" s="360"/>
      <c r="G31" s="517"/>
      <c r="H31" s="518"/>
      <c r="I31" s="519"/>
      <c r="J31" s="517"/>
      <c r="K31" s="518"/>
      <c r="L31" s="519"/>
      <c r="M31" s="517"/>
      <c r="N31" s="518"/>
      <c r="O31" s="520"/>
    </row>
    <row r="32" spans="1:15" s="14" customFormat="1" ht="13.5">
      <c r="A32" s="614"/>
      <c r="B32" s="375" t="s">
        <v>325</v>
      </c>
      <c r="C32" s="375"/>
      <c r="D32" s="375"/>
      <c r="E32" s="375"/>
      <c r="F32" s="360"/>
      <c r="G32" s="521"/>
      <c r="H32" s="518"/>
      <c r="I32" s="522"/>
      <c r="J32" s="521"/>
      <c r="K32" s="518"/>
      <c r="L32" s="522"/>
      <c r="M32" s="517"/>
      <c r="N32" s="518"/>
      <c r="O32" s="520"/>
    </row>
    <row r="33" spans="1:15" s="14" customFormat="1" ht="13.5" customHeight="1">
      <c r="A33" s="612"/>
      <c r="B33" s="16" t="s">
        <v>326</v>
      </c>
      <c r="C33" s="375"/>
      <c r="D33" s="16"/>
      <c r="E33" s="16"/>
      <c r="F33" s="360"/>
      <c r="G33" s="517">
        <f>SUM(G29:G32)</f>
        <v>0</v>
      </c>
      <c r="H33" s="518"/>
      <c r="I33" s="522"/>
      <c r="J33" s="517">
        <f>SUM(J29:J32)</f>
        <v>0</v>
      </c>
      <c r="K33" s="518"/>
      <c r="L33" s="522"/>
      <c r="M33" s="517">
        <f>SUM(M29:M32)</f>
        <v>0</v>
      </c>
      <c r="N33" s="518"/>
      <c r="O33" s="520"/>
    </row>
    <row r="34" spans="1:15" s="14" customFormat="1" ht="13.5" customHeight="1">
      <c r="A34" s="89" t="s">
        <v>309</v>
      </c>
      <c r="B34" s="16" t="s">
        <v>327</v>
      </c>
      <c r="D34" s="16"/>
      <c r="E34" s="16"/>
      <c r="G34" s="502">
        <f>G27+G33</f>
        <v>0</v>
      </c>
      <c r="H34" s="523"/>
      <c r="I34" s="393"/>
      <c r="J34" s="502">
        <f>J27+J33</f>
        <v>0</v>
      </c>
      <c r="K34" s="523"/>
      <c r="L34" s="393"/>
      <c r="M34" s="502">
        <f>G34+J34</f>
        <v>0</v>
      </c>
      <c r="N34" s="523"/>
      <c r="O34" s="504"/>
    </row>
    <row r="35" spans="1:15" ht="16.5" customHeight="1">
      <c r="A35" s="77" t="s">
        <v>64</v>
      </c>
      <c r="B35" s="78"/>
      <c r="C35" s="78"/>
      <c r="D35" s="78"/>
      <c r="E35" s="78"/>
      <c r="F35" s="66"/>
      <c r="G35" s="98"/>
      <c r="H35" s="97"/>
      <c r="I35" s="97"/>
      <c r="J35" s="98"/>
      <c r="K35" s="97"/>
      <c r="L35" s="97"/>
      <c r="M35" s="98"/>
      <c r="N35" s="97"/>
      <c r="O35" s="99"/>
    </row>
    <row r="36" spans="1:15" ht="16.5" customHeight="1">
      <c r="A36" s="62" t="s">
        <v>65</v>
      </c>
      <c r="B36" s="39"/>
      <c r="C36" s="39"/>
      <c r="D36" s="39"/>
      <c r="E36" s="39"/>
      <c r="F36" s="63"/>
      <c r="G36" s="133"/>
      <c r="H36" s="21"/>
      <c r="I36" s="10"/>
      <c r="J36" s="133"/>
      <c r="K36" s="21"/>
      <c r="L36" s="10"/>
      <c r="M36" s="129">
        <f>IF(SUM(G36:L36)=0,"",SUM(G36:L36))</f>
      </c>
      <c r="N36" s="86"/>
      <c r="O36" s="104"/>
    </row>
    <row r="37" spans="1:15" ht="16.5" customHeight="1">
      <c r="A37" s="77" t="s">
        <v>66</v>
      </c>
      <c r="B37" s="78"/>
      <c r="C37" s="78"/>
      <c r="D37" s="78"/>
      <c r="E37" s="78"/>
      <c r="F37" s="498">
        <f>IF(AND($J$13&gt;0,$J$38=0),"REPORT DESIGN","")</f>
      </c>
      <c r="G37" s="136" t="s">
        <v>54</v>
      </c>
      <c r="H37" s="97"/>
      <c r="I37" s="105"/>
      <c r="J37" s="106"/>
      <c r="K37" s="97"/>
      <c r="L37" s="97"/>
      <c r="M37" s="98"/>
      <c r="N37" s="97"/>
      <c r="O37" s="99"/>
    </row>
    <row r="38" spans="1:15" ht="16.5" customHeight="1">
      <c r="A38" s="62" t="s">
        <v>67</v>
      </c>
      <c r="B38" s="39"/>
      <c r="C38" s="39"/>
      <c r="D38" s="39"/>
      <c r="E38" s="39"/>
      <c r="F38" s="499">
        <f>IF(AND($J$13&gt;0,$J$38=0),"FEES FOR ASBESTOS","")</f>
      </c>
      <c r="G38" s="135" t="s">
        <v>54</v>
      </c>
      <c r="H38" s="21"/>
      <c r="I38" s="10"/>
      <c r="J38" s="133"/>
      <c r="K38" s="21"/>
      <c r="L38" s="10"/>
      <c r="M38" s="129">
        <f>IF(SUM(G38:L38)=0,"",SUM(G38:L38))</f>
      </c>
      <c r="N38" s="86"/>
      <c r="O38" s="104"/>
    </row>
    <row r="39" spans="1:15" ht="16.5" customHeight="1">
      <c r="A39" s="89" t="s">
        <v>68</v>
      </c>
      <c r="B39" s="90"/>
      <c r="C39" s="90"/>
      <c r="D39" s="90"/>
      <c r="E39" s="90"/>
      <c r="F39" s="91"/>
      <c r="G39" s="132">
        <f>IF(SUM(G36)=0,"",(SUM(G36)))</f>
      </c>
      <c r="H39" s="92"/>
      <c r="I39" s="93"/>
      <c r="J39" s="132">
        <f>IF(SUM(J36:J38)=0,"",(SUM(J36:J38)))</f>
      </c>
      <c r="K39" s="92"/>
      <c r="L39" s="93"/>
      <c r="M39" s="132">
        <f>IF(SUM(M36:M38)=0,"",(SUM(M36:M38)))</f>
      </c>
      <c r="N39" s="92"/>
      <c r="O39" s="94"/>
    </row>
    <row r="40" spans="1:15" ht="16.5" customHeight="1">
      <c r="A40" s="77" t="s">
        <v>69</v>
      </c>
      <c r="B40" s="78"/>
      <c r="C40" s="78"/>
      <c r="D40" s="78"/>
      <c r="E40" s="78"/>
      <c r="F40" s="66"/>
      <c r="G40" s="98"/>
      <c r="H40" s="97"/>
      <c r="I40" s="105"/>
      <c r="J40" s="98"/>
      <c r="K40" s="97"/>
      <c r="L40" s="97"/>
      <c r="M40" s="98"/>
      <c r="N40" s="97"/>
      <c r="O40" s="99"/>
    </row>
    <row r="41" spans="1:15" ht="16.5" customHeight="1">
      <c r="A41" s="62" t="s">
        <v>70</v>
      </c>
      <c r="B41" s="39"/>
      <c r="C41" s="39"/>
      <c r="D41" s="39"/>
      <c r="E41" s="39"/>
      <c r="F41" s="63"/>
      <c r="G41" s="133"/>
      <c r="H41" s="21"/>
      <c r="I41" s="10"/>
      <c r="J41" s="133"/>
      <c r="K41" s="21"/>
      <c r="L41" s="10"/>
      <c r="M41" s="128">
        <f>IF(SUM(G41:L41)=0,"",SUM(G41:L41))</f>
      </c>
      <c r="N41" s="21"/>
      <c r="O41" s="104"/>
    </row>
    <row r="42" spans="1:15" ht="16.5" customHeight="1">
      <c r="A42" s="89" t="s">
        <v>71</v>
      </c>
      <c r="B42" s="90"/>
      <c r="C42" s="90"/>
      <c r="D42" s="90"/>
      <c r="E42" s="90"/>
      <c r="F42" s="91"/>
      <c r="G42" s="125"/>
      <c r="H42" s="92"/>
      <c r="I42" s="93"/>
      <c r="J42" s="127"/>
      <c r="K42" s="92"/>
      <c r="L42" s="93"/>
      <c r="M42" s="128">
        <f>IF(SUM(G42:L42)=0,"",SUM(G42:L42))</f>
      </c>
      <c r="N42" s="21"/>
      <c r="O42" s="94"/>
    </row>
    <row r="43" spans="1:15" ht="16.5" customHeight="1">
      <c r="A43" s="89" t="s">
        <v>72</v>
      </c>
      <c r="B43" s="90"/>
      <c r="C43" s="90"/>
      <c r="D43" s="90"/>
      <c r="E43" s="90"/>
      <c r="F43" s="91"/>
      <c r="G43" s="132">
        <f>IF(SUM(G41:G42)=0,"",(SUM(G41:G42)))</f>
      </c>
      <c r="H43" s="92"/>
      <c r="I43" s="93"/>
      <c r="J43" s="132">
        <f>IF(SUM(J41:J42)=0,"",(SUM(J41:J42)))</f>
      </c>
      <c r="K43" s="92"/>
      <c r="L43" s="93"/>
      <c r="M43" s="132">
        <f>IF(SUM(M41:M42)=0,"",(SUM(M41:M42)))</f>
      </c>
      <c r="N43" s="92"/>
      <c r="O43" s="94"/>
    </row>
    <row r="44" spans="1:15" ht="16.5" customHeight="1">
      <c r="A44" s="77" t="s">
        <v>73</v>
      </c>
      <c r="B44" s="78"/>
      <c r="C44" s="78"/>
      <c r="D44" s="78"/>
      <c r="E44" s="78"/>
      <c r="F44" s="107"/>
      <c r="G44" s="108"/>
      <c r="H44" s="97"/>
      <c r="I44" s="109"/>
      <c r="J44" s="108"/>
      <c r="K44" s="97"/>
      <c r="L44" s="99"/>
      <c r="M44" s="108"/>
      <c r="N44" s="97"/>
      <c r="O44" s="99"/>
    </row>
    <row r="45" spans="1:15" ht="16.5" customHeight="1">
      <c r="A45" s="67" t="s">
        <v>74</v>
      </c>
      <c r="B45" s="9"/>
      <c r="C45" s="9"/>
      <c r="D45" s="9"/>
      <c r="E45" s="9"/>
      <c r="F45" s="110"/>
      <c r="G45" s="129">
        <f>IF(SUM(G43,G39,G34)=0,"",(SUM(G43,G39,G34)))</f>
      </c>
      <c r="H45" s="86"/>
      <c r="I45" s="111"/>
      <c r="J45" s="129">
        <f>IF(SUM(J43,J39,J34)=0,"",(SUM(J43,J39,J34)))</f>
      </c>
      <c r="K45" s="86"/>
      <c r="L45" s="111"/>
      <c r="M45" s="129">
        <f>IF(SUM(M43,M39,M34)=0,"",(SUM(M43,M39,M34)))</f>
      </c>
      <c r="N45" s="86"/>
      <c r="O45" s="88"/>
    </row>
    <row r="46" spans="1:15" ht="16.5" customHeight="1">
      <c r="A46" s="62" t="s">
        <v>316</v>
      </c>
      <c r="B46" s="39"/>
      <c r="C46" s="39"/>
      <c r="D46" s="39"/>
      <c r="E46" s="39"/>
      <c r="F46" s="112"/>
      <c r="G46" s="87"/>
      <c r="H46" s="21"/>
      <c r="I46" s="113"/>
      <c r="J46" s="87"/>
      <c r="K46" s="21"/>
      <c r="L46" s="104"/>
      <c r="M46" s="87"/>
      <c r="N46" s="21"/>
      <c r="O46" s="104"/>
    </row>
    <row r="47" spans="1:15" ht="16.5" customHeight="1">
      <c r="A47" s="77" t="s">
        <v>75</v>
      </c>
      <c r="B47" s="78"/>
      <c r="C47" s="78"/>
      <c r="D47" s="78"/>
      <c r="E47" s="78"/>
      <c r="F47" s="66"/>
      <c r="G47" s="98"/>
      <c r="H47" s="97"/>
      <c r="I47" s="105"/>
      <c r="J47" s="98"/>
      <c r="K47" s="97"/>
      <c r="L47" s="97"/>
      <c r="M47" s="98"/>
      <c r="N47" s="97"/>
      <c r="O47" s="99"/>
    </row>
    <row r="48" spans="1:15" ht="16.5" customHeight="1">
      <c r="A48" s="62" t="s">
        <v>76</v>
      </c>
      <c r="B48" s="39"/>
      <c r="C48" s="39"/>
      <c r="D48" s="39"/>
      <c r="E48" s="39"/>
      <c r="F48" s="63"/>
      <c r="G48" s="133"/>
      <c r="H48" s="21"/>
      <c r="I48" s="10"/>
      <c r="J48" s="133"/>
      <c r="K48" s="21"/>
      <c r="L48" s="10"/>
      <c r="M48" s="129">
        <f>IF(SUM(G48:L48)=0,"",SUM(G48:L48))</f>
      </c>
      <c r="N48" s="86"/>
      <c r="O48" s="104"/>
    </row>
    <row r="49" spans="1:15" ht="16.5" customHeight="1">
      <c r="A49" s="497" t="s">
        <v>335</v>
      </c>
      <c r="B49" s="14" t="s">
        <v>333</v>
      </c>
      <c r="C49" s="78"/>
      <c r="D49" s="78"/>
      <c r="E49" s="78"/>
      <c r="F49" s="66"/>
      <c r="G49" s="98"/>
      <c r="H49" s="97"/>
      <c r="I49" s="105"/>
      <c r="J49" s="98"/>
      <c r="K49" s="97"/>
      <c r="L49" s="97"/>
      <c r="M49" s="98"/>
      <c r="N49" s="97"/>
      <c r="O49" s="99"/>
    </row>
    <row r="50" spans="1:15" ht="12" customHeight="1">
      <c r="A50" s="62" t="s">
        <v>77</v>
      </c>
      <c r="B50" s="16"/>
      <c r="C50" s="39"/>
      <c r="D50" s="39"/>
      <c r="E50" s="39"/>
      <c r="F50" s="63"/>
      <c r="G50" s="133"/>
      <c r="H50" s="21"/>
      <c r="I50" s="10"/>
      <c r="J50" s="133"/>
      <c r="K50" s="21"/>
      <c r="L50" s="10"/>
      <c r="M50" s="129">
        <f>IF(SUM(G50:L50)=0,"",SUM(G50:L50))</f>
      </c>
      <c r="N50" s="86"/>
      <c r="O50" s="104"/>
    </row>
    <row r="51" spans="1:15" ht="16.5" customHeight="1">
      <c r="A51" s="497" t="s">
        <v>336</v>
      </c>
      <c r="B51" s="14" t="s">
        <v>334</v>
      </c>
      <c r="C51" s="78"/>
      <c r="D51" s="78"/>
      <c r="E51" s="78"/>
      <c r="F51" s="66"/>
      <c r="G51" s="98"/>
      <c r="H51" s="97"/>
      <c r="I51" s="105"/>
      <c r="J51" s="98"/>
      <c r="K51" s="97"/>
      <c r="L51" s="97"/>
      <c r="M51" s="98"/>
      <c r="N51" s="97"/>
      <c r="O51" s="99"/>
    </row>
    <row r="52" spans="1:15" ht="12" customHeight="1">
      <c r="A52" s="62" t="s">
        <v>312</v>
      </c>
      <c r="B52" s="39" t="s">
        <v>337</v>
      </c>
      <c r="C52" s="39"/>
      <c r="D52" s="39"/>
      <c r="E52" s="39"/>
      <c r="F52" s="63"/>
      <c r="G52" s="133"/>
      <c r="H52" s="21"/>
      <c r="I52" s="10"/>
      <c r="J52" s="133"/>
      <c r="K52" s="21"/>
      <c r="L52" s="10"/>
      <c r="M52" s="129">
        <f>IF(SUM(G52:L52)=0,"",SUM(G52:L52))</f>
      </c>
      <c r="N52" s="86"/>
      <c r="O52" s="104"/>
    </row>
    <row r="53" spans="1:15" ht="16.5" customHeight="1">
      <c r="A53" s="77" t="s">
        <v>311</v>
      </c>
      <c r="B53" s="78"/>
      <c r="C53" s="78"/>
      <c r="D53" s="78"/>
      <c r="E53" s="78"/>
      <c r="F53" s="66"/>
      <c r="G53" s="98"/>
      <c r="H53" s="97"/>
      <c r="I53" s="105"/>
      <c r="J53" s="98"/>
      <c r="K53" s="97"/>
      <c r="L53" s="97"/>
      <c r="M53" s="98"/>
      <c r="N53" s="97"/>
      <c r="O53" s="99"/>
    </row>
    <row r="54" spans="1:15" ht="11.25" customHeight="1">
      <c r="A54" s="62" t="s">
        <v>78</v>
      </c>
      <c r="B54" s="39"/>
      <c r="C54" s="39"/>
      <c r="D54" s="39"/>
      <c r="E54" s="39"/>
      <c r="F54" s="63"/>
      <c r="G54" s="133"/>
      <c r="H54" s="21"/>
      <c r="I54" s="10"/>
      <c r="J54" s="133"/>
      <c r="K54" s="21"/>
      <c r="L54" s="10"/>
      <c r="M54" s="129">
        <f>IF(SUM(G54:L54)=0,"",SUM(G54:L54))</f>
      </c>
      <c r="N54" s="86"/>
      <c r="O54" s="104"/>
    </row>
    <row r="55" spans="1:15" ht="16.5" customHeight="1">
      <c r="A55" s="77" t="s">
        <v>313</v>
      </c>
      <c r="B55" s="78"/>
      <c r="C55" s="78"/>
      <c r="D55" s="78"/>
      <c r="E55" s="78"/>
      <c r="F55" s="66"/>
      <c r="G55" s="98"/>
      <c r="H55" s="97"/>
      <c r="I55" s="105"/>
      <c r="J55" s="137" t="s">
        <v>54</v>
      </c>
      <c r="K55" s="97"/>
      <c r="L55" s="97"/>
      <c r="M55" s="98" t="s">
        <v>39</v>
      </c>
      <c r="N55" s="97"/>
      <c r="O55" s="99"/>
    </row>
    <row r="56" spans="1:15" ht="12.75" customHeight="1">
      <c r="A56" s="67" t="s">
        <v>79</v>
      </c>
      <c r="B56" s="9"/>
      <c r="C56" s="9"/>
      <c r="D56" s="9"/>
      <c r="E56" s="9"/>
      <c r="F56" s="71"/>
      <c r="G56" s="126"/>
      <c r="H56" s="86"/>
      <c r="I56" s="28"/>
      <c r="J56" s="136" t="s">
        <v>54</v>
      </c>
      <c r="K56" s="86"/>
      <c r="L56" s="86"/>
      <c r="M56" s="129">
        <f aca="true" t="shared" si="1" ref="M56:M61">IF(SUM(G56:L56)=0,"",SUM(G56:L56))</f>
      </c>
      <c r="N56" s="86"/>
      <c r="O56" s="88"/>
    </row>
    <row r="57" spans="1:15" ht="12.75" customHeight="1">
      <c r="A57" s="62" t="s">
        <v>80</v>
      </c>
      <c r="B57" s="39"/>
      <c r="C57" s="39"/>
      <c r="D57" s="39"/>
      <c r="E57" s="39"/>
      <c r="F57" s="63"/>
      <c r="G57" s="87">
        <v>0</v>
      </c>
      <c r="H57" s="21"/>
      <c r="I57" s="10"/>
      <c r="J57" s="138" t="s">
        <v>54</v>
      </c>
      <c r="K57" s="21"/>
      <c r="L57" s="21"/>
      <c r="M57" s="87">
        <f t="shared" si="1"/>
      </c>
      <c r="N57" s="21"/>
      <c r="O57" s="104"/>
    </row>
    <row r="58" spans="1:15" ht="16.5" customHeight="1">
      <c r="A58" s="62" t="s">
        <v>81</v>
      </c>
      <c r="B58" s="39"/>
      <c r="C58" s="39"/>
      <c r="D58" s="39"/>
      <c r="E58" s="39"/>
      <c r="F58" s="63"/>
      <c r="G58" s="133"/>
      <c r="H58" s="21"/>
      <c r="I58" s="10"/>
      <c r="J58" s="138" t="s">
        <v>54</v>
      </c>
      <c r="K58" s="21"/>
      <c r="L58" s="21"/>
      <c r="M58" s="128">
        <f t="shared" si="1"/>
      </c>
      <c r="N58" s="21"/>
      <c r="O58" s="104"/>
    </row>
    <row r="59" spans="1:15" ht="16.5" customHeight="1">
      <c r="A59" s="89" t="s">
        <v>82</v>
      </c>
      <c r="B59" s="90"/>
      <c r="C59" s="90"/>
      <c r="D59" s="90"/>
      <c r="E59" s="90"/>
      <c r="F59" s="91"/>
      <c r="G59" s="133"/>
      <c r="H59" s="21"/>
      <c r="I59" s="10"/>
      <c r="J59" s="138" t="s">
        <v>54</v>
      </c>
      <c r="K59" s="92"/>
      <c r="L59" s="92"/>
      <c r="M59" s="128">
        <f t="shared" si="1"/>
      </c>
      <c r="N59" s="86"/>
      <c r="O59" s="94"/>
    </row>
    <row r="60" spans="1:15" ht="16.5" customHeight="1">
      <c r="A60" s="89" t="s">
        <v>83</v>
      </c>
      <c r="B60" s="90"/>
      <c r="C60" s="90"/>
      <c r="D60" s="90"/>
      <c r="E60" s="90"/>
      <c r="F60" s="91"/>
      <c r="G60" s="128">
        <f>SUM(G56:G59)</f>
        <v>0</v>
      </c>
      <c r="H60" s="21"/>
      <c r="I60" s="93"/>
      <c r="J60" s="138" t="s">
        <v>54</v>
      </c>
      <c r="K60" s="92"/>
      <c r="L60" s="92"/>
      <c r="M60" s="128">
        <f t="shared" si="1"/>
      </c>
      <c r="N60" s="92"/>
      <c r="O60" s="94"/>
    </row>
    <row r="61" spans="1:15" ht="16.5" customHeight="1">
      <c r="A61" s="89" t="s">
        <v>314</v>
      </c>
      <c r="B61" s="90"/>
      <c r="C61" s="90"/>
      <c r="D61" s="90"/>
      <c r="E61" s="90"/>
      <c r="F61" s="91"/>
      <c r="G61" s="128">
        <f>SUM(G48:G54,G60)</f>
        <v>0</v>
      </c>
      <c r="H61" s="86"/>
      <c r="I61" s="114"/>
      <c r="J61" s="128">
        <f>SUM(J48:J54,J60)</f>
        <v>0</v>
      </c>
      <c r="K61" s="86"/>
      <c r="L61" s="114"/>
      <c r="M61" s="128">
        <f t="shared" si="1"/>
      </c>
      <c r="N61" s="92"/>
      <c r="O61" s="94"/>
    </row>
    <row r="62" spans="1:15" ht="16.5" customHeight="1">
      <c r="A62" s="67" t="s">
        <v>84</v>
      </c>
      <c r="B62" s="9"/>
      <c r="C62" s="9"/>
      <c r="D62" s="9"/>
      <c r="E62" s="9"/>
      <c r="F62" s="110"/>
      <c r="G62" s="98"/>
      <c r="H62" s="97"/>
      <c r="I62" s="109"/>
      <c r="J62" s="98"/>
      <c r="K62" s="97"/>
      <c r="L62" s="99"/>
      <c r="M62" s="98"/>
      <c r="N62" s="97"/>
      <c r="O62" s="99"/>
    </row>
    <row r="63" spans="1:15" ht="16.5" customHeight="1">
      <c r="A63" s="67" t="s">
        <v>85</v>
      </c>
      <c r="B63" s="9"/>
      <c r="C63" s="9"/>
      <c r="D63" s="9"/>
      <c r="E63" s="9"/>
      <c r="F63" s="110"/>
      <c r="G63" s="129">
        <f>IF(SUM(G45,G61)=0,"",SUM(G45,G61))</f>
      </c>
      <c r="H63" s="86"/>
      <c r="I63" s="111"/>
      <c r="J63" s="129">
        <f>IF(SUM(J45,J61)=0,"",SUM(J45,J61))</f>
      </c>
      <c r="K63" s="86"/>
      <c r="L63" s="111"/>
      <c r="M63" s="129">
        <f>IF(SUM(M45,M61)=0,"",SUM(M45,M61))</f>
      </c>
      <c r="N63" s="86"/>
      <c r="O63" s="88"/>
    </row>
    <row r="64" spans="1:15" ht="16.5" customHeight="1">
      <c r="A64" s="62" t="s">
        <v>315</v>
      </c>
      <c r="B64" s="39"/>
      <c r="C64" s="39"/>
      <c r="D64" s="39"/>
      <c r="E64" s="39"/>
      <c r="F64" s="112"/>
      <c r="G64" s="87"/>
      <c r="H64" s="21"/>
      <c r="I64" s="113"/>
      <c r="J64" s="87"/>
      <c r="K64" s="21"/>
      <c r="L64" s="104"/>
      <c r="M64" s="87"/>
      <c r="N64" s="21"/>
      <c r="O64" s="104"/>
    </row>
    <row r="65" spans="1:15" ht="15" customHeight="1">
      <c r="A65" s="115" t="s">
        <v>86</v>
      </c>
      <c r="B65" s="116"/>
      <c r="C65" s="116"/>
      <c r="D65" s="117"/>
      <c r="E65" s="118"/>
      <c r="F65" s="118"/>
      <c r="G65" s="119"/>
      <c r="H65" s="119"/>
      <c r="I65" s="119"/>
      <c r="J65" s="119"/>
      <c r="K65" s="119"/>
      <c r="L65" s="119"/>
      <c r="M65" s="119"/>
      <c r="N65" s="119"/>
      <c r="O65" s="120"/>
    </row>
    <row r="66" spans="1:15" ht="21.75" customHeight="1">
      <c r="A66" s="11" t="str">
        <f>Rev_Date</f>
        <v>REVISED JULY 1, 2010</v>
      </c>
      <c r="F66" s="121"/>
      <c r="G66" s="13"/>
      <c r="H66" s="19" t="str">
        <f>Exp_Date</f>
        <v>FORM EXPIRES 6-30-12</v>
      </c>
      <c r="I66" s="13"/>
      <c r="J66" s="13"/>
      <c r="O66" s="19" t="s">
        <v>87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showGridLines="0" showZeros="0" workbookViewId="0" topLeftCell="A1">
      <selection activeCell="O10" sqref="O10"/>
    </sheetView>
  </sheetViews>
  <sheetFormatPr defaultColWidth="9.00390625" defaultRowHeight="13.5"/>
  <cols>
    <col min="1" max="3" width="2.625" style="176" customWidth="1"/>
    <col min="4" max="4" width="28.625" style="176" customWidth="1"/>
    <col min="5" max="5" width="1.625" style="176" customWidth="1"/>
    <col min="6" max="6" width="8.625" style="176" customWidth="1"/>
    <col min="7" max="7" width="4.625" style="176" customWidth="1"/>
    <col min="8" max="8" width="0.875" style="176" customWidth="1"/>
    <col min="9" max="9" width="8.625" style="176" customWidth="1"/>
    <col min="10" max="10" width="4.625" style="176" customWidth="1"/>
    <col min="11" max="11" width="0.875" style="176" customWidth="1"/>
    <col min="12" max="12" width="8.625" style="176" customWidth="1"/>
    <col min="13" max="13" width="4.625" style="176" customWidth="1"/>
    <col min="14" max="14" width="0.875" style="176" customWidth="1"/>
    <col min="15" max="15" width="5.625" style="176" customWidth="1"/>
    <col min="16" max="16" width="7.625" style="176" customWidth="1"/>
    <col min="17" max="16384" width="9.00390625" style="176" customWidth="1"/>
  </cols>
  <sheetData>
    <row r="1" spans="1:16" s="144" customFormat="1" ht="15.75" customHeight="1">
      <c r="A1" s="139" t="s">
        <v>88</v>
      </c>
      <c r="B1" s="140"/>
      <c r="C1" s="141"/>
      <c r="D1" s="14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2"/>
    </row>
    <row r="2" spans="1:16" s="144" customFormat="1" ht="13.5">
      <c r="A2" s="246"/>
      <c r="B2" s="145"/>
      <c r="C2" s="146"/>
      <c r="D2" s="146"/>
      <c r="E2" s="18"/>
      <c r="F2" s="18"/>
      <c r="G2" s="59" t="s">
        <v>40</v>
      </c>
      <c r="H2" s="18"/>
      <c r="I2" s="247">
        <f>'J02'!F2</f>
        <v>0</v>
      </c>
      <c r="J2" s="52" t="s">
        <v>41</v>
      </c>
      <c r="K2" s="147"/>
      <c r="L2" s="247">
        <f>'J02'!I2</f>
        <v>0</v>
      </c>
      <c r="M2" s="148"/>
      <c r="N2" s="145"/>
      <c r="O2" s="145"/>
      <c r="P2" s="149"/>
    </row>
    <row r="3" spans="1:16" s="11" customFormat="1" ht="4.5" customHeight="1">
      <c r="A3" s="6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P3" s="71"/>
    </row>
    <row r="4" spans="1:16" s="144" customFormat="1" ht="9.75" customHeight="1">
      <c r="A4" s="150" t="s">
        <v>390</v>
      </c>
      <c r="B4" s="151"/>
      <c r="C4" s="151"/>
      <c r="D4" s="151"/>
      <c r="E4" s="150" t="s">
        <v>42</v>
      </c>
      <c r="F4" s="151"/>
      <c r="G4" s="152"/>
      <c r="H4" s="152"/>
      <c r="I4" s="152"/>
      <c r="J4" s="152"/>
      <c r="K4" s="152"/>
      <c r="L4" s="152"/>
      <c r="M4" s="150" t="s">
        <v>43</v>
      </c>
      <c r="N4" s="151"/>
      <c r="O4" s="153"/>
      <c r="P4" s="154"/>
    </row>
    <row r="5" spans="1:16" s="144" customFormat="1" ht="12" customHeight="1">
      <c r="A5" s="248">
        <f>'J01'!D5</f>
        <v>0</v>
      </c>
      <c r="B5" s="156"/>
      <c r="C5" s="146"/>
      <c r="D5" s="146"/>
      <c r="E5" s="157"/>
      <c r="F5" s="249">
        <f>'J01'!D6</f>
        <v>0</v>
      </c>
      <c r="G5" s="148"/>
      <c r="H5" s="148"/>
      <c r="I5" s="148"/>
      <c r="J5" s="148"/>
      <c r="K5" s="148"/>
      <c r="L5" s="148"/>
      <c r="M5" s="250"/>
      <c r="N5" s="251"/>
      <c r="O5" s="249">
        <f>'J01'!L6</f>
        <v>0</v>
      </c>
      <c r="P5" s="159"/>
    </row>
    <row r="6" spans="1:16" s="144" customFormat="1" ht="3.75" customHeight="1">
      <c r="A6" s="160"/>
      <c r="B6" s="161"/>
      <c r="C6" s="162"/>
      <c r="D6" s="162"/>
      <c r="E6" s="163"/>
      <c r="F6" s="162"/>
      <c r="G6" s="161"/>
      <c r="H6" s="161"/>
      <c r="I6" s="161"/>
      <c r="J6" s="161"/>
      <c r="K6" s="161"/>
      <c r="L6" s="161"/>
      <c r="M6" s="163"/>
      <c r="N6" s="162"/>
      <c r="O6" s="164"/>
      <c r="P6" s="165"/>
    </row>
    <row r="7" spans="1:16" s="144" customFormat="1" ht="13.5" customHeight="1">
      <c r="A7" s="166" t="s">
        <v>89</v>
      </c>
      <c r="B7" s="167"/>
      <c r="C7" s="168"/>
      <c r="D7" s="168"/>
      <c r="E7" s="168"/>
      <c r="F7" s="168"/>
      <c r="G7" s="167"/>
      <c r="H7" s="167"/>
      <c r="I7" s="167"/>
      <c r="J7" s="167"/>
      <c r="K7" s="167"/>
      <c r="L7" s="167"/>
      <c r="M7" s="168"/>
      <c r="N7" s="168"/>
      <c r="O7" s="169"/>
      <c r="P7" s="170"/>
    </row>
    <row r="8" spans="1:16" s="144" customFormat="1" ht="15.75" customHeight="1">
      <c r="A8" s="171" t="s">
        <v>90</v>
      </c>
      <c r="B8" s="161"/>
      <c r="C8" s="162"/>
      <c r="D8" s="162"/>
      <c r="E8" s="162"/>
      <c r="F8" s="162"/>
      <c r="G8" s="161"/>
      <c r="H8" s="161"/>
      <c r="I8" s="161"/>
      <c r="J8" s="161"/>
      <c r="K8" s="161"/>
      <c r="L8" s="161"/>
      <c r="M8" s="162"/>
      <c r="N8" s="162"/>
      <c r="O8" s="172" t="s">
        <v>47</v>
      </c>
      <c r="P8" s="170"/>
    </row>
    <row r="9" spans="1:16" ht="15.75" customHeight="1">
      <c r="A9" s="157" t="s">
        <v>91</v>
      </c>
      <c r="B9" s="148" t="s">
        <v>92</v>
      </c>
      <c r="C9" s="173"/>
      <c r="D9" s="173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58"/>
      <c r="P9" s="149"/>
    </row>
    <row r="10" spans="1:16" ht="15.75" customHeight="1">
      <c r="A10" s="177"/>
      <c r="B10" s="178" t="s">
        <v>93</v>
      </c>
      <c r="C10" s="2" t="s">
        <v>94</v>
      </c>
      <c r="D10" s="2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58"/>
      <c r="P10" s="180"/>
    </row>
    <row r="11" spans="1:16" ht="15.75" customHeight="1">
      <c r="A11" s="177"/>
      <c r="B11" s="6" t="s">
        <v>95</v>
      </c>
      <c r="C11" s="2" t="s">
        <v>96</v>
      </c>
      <c r="D11" s="2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258"/>
      <c r="P11" s="180"/>
    </row>
    <row r="12" spans="1:16" ht="13.5" customHeight="1">
      <c r="A12" s="181"/>
      <c r="B12" s="7" t="s">
        <v>97</v>
      </c>
      <c r="C12" s="182" t="s">
        <v>98</v>
      </c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5"/>
    </row>
    <row r="13" spans="1:16" ht="13.5" customHeight="1">
      <c r="A13" s="157"/>
      <c r="B13" s="216"/>
      <c r="C13" s="148" t="s">
        <v>99</v>
      </c>
      <c r="D13" s="148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268"/>
      <c r="P13" s="192"/>
    </row>
    <row r="14" spans="1:16" ht="13.5" customHeight="1">
      <c r="A14" s="157"/>
      <c r="B14" s="216"/>
      <c r="C14" s="148" t="s">
        <v>100</v>
      </c>
      <c r="D14" s="148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268"/>
      <c r="P14" s="192"/>
    </row>
    <row r="15" spans="1:16" ht="13.5" customHeight="1">
      <c r="A15" s="177"/>
      <c r="B15" s="186"/>
      <c r="C15" s="2" t="s">
        <v>101</v>
      </c>
      <c r="D15" s="2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257"/>
      <c r="P15" s="180"/>
    </row>
    <row r="16" spans="1:16" ht="15.75" customHeight="1">
      <c r="A16" s="177"/>
      <c r="B16" s="6" t="s">
        <v>102</v>
      </c>
      <c r="C16" s="2" t="s">
        <v>103</v>
      </c>
      <c r="D16" s="2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258"/>
      <c r="P16" s="180"/>
    </row>
    <row r="17" spans="1:16" ht="15.75" customHeight="1">
      <c r="A17" s="187"/>
      <c r="B17" s="6" t="s">
        <v>104</v>
      </c>
      <c r="C17" s="188" t="s">
        <v>105</v>
      </c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259"/>
      <c r="P17" s="190"/>
    </row>
    <row r="18" spans="1:16" ht="15.75" customHeight="1">
      <c r="A18" s="187"/>
      <c r="B18" s="6" t="s">
        <v>106</v>
      </c>
      <c r="C18" s="188" t="s">
        <v>107</v>
      </c>
      <c r="D18" s="188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259"/>
      <c r="P18" s="190"/>
    </row>
    <row r="19" spans="1:16" ht="15.75" customHeight="1">
      <c r="A19" s="181"/>
      <c r="B19" s="7" t="s">
        <v>108</v>
      </c>
      <c r="C19" s="182" t="s">
        <v>109</v>
      </c>
      <c r="D19" s="182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185"/>
    </row>
    <row r="20" spans="1:16" ht="14.25" customHeight="1">
      <c r="A20" s="191"/>
      <c r="B20" s="174"/>
      <c r="C20" s="174" t="s">
        <v>110</v>
      </c>
      <c r="D20" s="252"/>
      <c r="E20" s="161"/>
      <c r="F20" s="161"/>
      <c r="G20" s="161"/>
      <c r="H20" s="161"/>
      <c r="I20" s="161"/>
      <c r="J20" s="174"/>
      <c r="K20" s="174"/>
      <c r="L20" s="174"/>
      <c r="M20" s="174"/>
      <c r="N20" s="174"/>
      <c r="O20" s="256"/>
      <c r="P20" s="192"/>
    </row>
    <row r="21" spans="1:16" ht="3.75" customHeight="1">
      <c r="A21" s="193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94"/>
      <c r="P21" s="180"/>
    </row>
    <row r="22" spans="1:16" ht="14.25" customHeight="1">
      <c r="A22" s="195"/>
      <c r="B22" s="183"/>
      <c r="C22" s="183" t="s">
        <v>111</v>
      </c>
      <c r="D22" s="253"/>
      <c r="E22" s="196"/>
      <c r="F22" s="196"/>
      <c r="G22" s="196"/>
      <c r="H22" s="196"/>
      <c r="I22" s="196"/>
      <c r="J22" s="183"/>
      <c r="K22" s="183"/>
      <c r="L22" s="183"/>
      <c r="M22" s="183"/>
      <c r="N22" s="183"/>
      <c r="O22" s="255"/>
      <c r="P22" s="185"/>
    </row>
    <row r="23" spans="1:16" ht="3.75" customHeight="1">
      <c r="A23" s="193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94"/>
      <c r="P23" s="180"/>
    </row>
    <row r="24" spans="1:16" ht="14.25" customHeight="1">
      <c r="A24" s="195"/>
      <c r="B24" s="183"/>
      <c r="C24" s="183" t="s">
        <v>112</v>
      </c>
      <c r="D24" s="5" t="s">
        <v>113</v>
      </c>
      <c r="E24" s="5"/>
      <c r="F24" s="5"/>
      <c r="G24" s="5"/>
      <c r="H24" s="5"/>
      <c r="I24" s="5"/>
      <c r="J24" s="183"/>
      <c r="K24" s="183"/>
      <c r="L24" s="183"/>
      <c r="M24" s="183"/>
      <c r="N24" s="183"/>
      <c r="O24" s="255"/>
      <c r="P24" s="185"/>
    </row>
    <row r="25" spans="1:16" ht="4.5" customHeight="1">
      <c r="A25" s="193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94"/>
      <c r="P25" s="180"/>
    </row>
    <row r="26" spans="1:16" ht="15.75" customHeight="1">
      <c r="A26" s="187"/>
      <c r="B26" s="8" t="s">
        <v>114</v>
      </c>
      <c r="C26" s="188" t="s">
        <v>115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486">
        <f>SUM(O10:O25)</f>
        <v>0</v>
      </c>
      <c r="P26" s="190"/>
    </row>
    <row r="27" spans="1:16" ht="15.75" customHeight="1">
      <c r="A27" s="157" t="s">
        <v>116</v>
      </c>
      <c r="B27" s="197"/>
      <c r="C27" s="198"/>
      <c r="D27" s="198"/>
      <c r="E27" s="197"/>
      <c r="F27" s="199" t="s">
        <v>117</v>
      </c>
      <c r="G27" s="146"/>
      <c r="H27" s="146"/>
      <c r="I27" s="199" t="s">
        <v>117</v>
      </c>
      <c r="J27" s="146"/>
      <c r="K27" s="146"/>
      <c r="L27" s="199" t="s">
        <v>117</v>
      </c>
      <c r="M27" s="146"/>
      <c r="N27" s="146"/>
      <c r="O27" s="158" t="s">
        <v>118</v>
      </c>
      <c r="P27" s="200"/>
    </row>
    <row r="28" spans="1:16" ht="15" customHeight="1">
      <c r="A28" s="201" t="s">
        <v>119</v>
      </c>
      <c r="B28" s="202"/>
      <c r="C28" s="174"/>
      <c r="D28" s="174"/>
      <c r="E28" s="174"/>
      <c r="F28" s="203" t="s">
        <v>120</v>
      </c>
      <c r="G28" s="254"/>
      <c r="H28" s="204"/>
      <c r="I28" s="203" t="s">
        <v>120</v>
      </c>
      <c r="J28" s="254"/>
      <c r="K28" s="204"/>
      <c r="L28" s="203" t="s">
        <v>120</v>
      </c>
      <c r="M28" s="254"/>
      <c r="N28" s="204"/>
      <c r="O28" s="158" t="s">
        <v>118</v>
      </c>
      <c r="P28" s="200"/>
    </row>
    <row r="29" spans="1:16" ht="12" customHeight="1">
      <c r="A29" s="1"/>
      <c r="B29" s="205" t="s">
        <v>121</v>
      </c>
      <c r="C29" s="179"/>
      <c r="D29" s="179"/>
      <c r="E29" s="179"/>
      <c r="F29" s="206"/>
      <c r="G29" s="207"/>
      <c r="H29" s="207"/>
      <c r="I29" s="206"/>
      <c r="J29" s="207"/>
      <c r="K29" s="207"/>
      <c r="L29" s="206"/>
      <c r="M29" s="207"/>
      <c r="N29" s="207"/>
      <c r="O29" s="208"/>
      <c r="P29" s="209"/>
    </row>
    <row r="30" spans="1:16" ht="15.75" customHeight="1">
      <c r="A30" s="177"/>
      <c r="B30" s="178" t="s">
        <v>93</v>
      </c>
      <c r="C30" s="10" t="s">
        <v>329</v>
      </c>
      <c r="D30" s="179"/>
      <c r="E30" s="179"/>
      <c r="F30" s="258"/>
      <c r="G30" s="210"/>
      <c r="H30" s="211"/>
      <c r="I30" s="258"/>
      <c r="J30" s="212"/>
      <c r="K30" s="213"/>
      <c r="L30" s="258"/>
      <c r="M30" s="212"/>
      <c r="N30" s="213"/>
      <c r="O30" s="260">
        <f>SUM(F30:M30)</f>
        <v>0</v>
      </c>
      <c r="P30" s="214"/>
    </row>
    <row r="31" spans="1:16" ht="15.75" customHeight="1">
      <c r="A31" s="177"/>
      <c r="B31" s="186" t="s">
        <v>95</v>
      </c>
      <c r="C31" s="215" t="s">
        <v>122</v>
      </c>
      <c r="D31" s="179"/>
      <c r="E31" s="179"/>
      <c r="F31" s="258"/>
      <c r="G31" s="210"/>
      <c r="H31" s="211"/>
      <c r="I31" s="258"/>
      <c r="J31" s="212"/>
      <c r="K31" s="213"/>
      <c r="L31" s="258"/>
      <c r="M31" s="212"/>
      <c r="N31" s="213"/>
      <c r="O31" s="260">
        <f>SUM(F31:M31)</f>
        <v>0</v>
      </c>
      <c r="P31" s="214"/>
    </row>
    <row r="32" spans="1:16" ht="15.75" customHeight="1">
      <c r="A32" s="177"/>
      <c r="B32" s="186" t="s">
        <v>97</v>
      </c>
      <c r="C32" s="2" t="s">
        <v>123</v>
      </c>
      <c r="D32" s="179"/>
      <c r="E32" s="179"/>
      <c r="F32" s="258"/>
      <c r="G32" s="210"/>
      <c r="H32" s="211"/>
      <c r="I32" s="258"/>
      <c r="J32" s="212"/>
      <c r="K32" s="213"/>
      <c r="L32" s="258"/>
      <c r="M32" s="212"/>
      <c r="N32" s="213"/>
      <c r="O32" s="260">
        <f>SUM(F32:M32)</f>
        <v>0</v>
      </c>
      <c r="P32" s="214"/>
    </row>
    <row r="33" spans="1:16" ht="15.75" customHeight="1">
      <c r="A33" s="177"/>
      <c r="B33" s="186" t="s">
        <v>102</v>
      </c>
      <c r="C33" s="2" t="s">
        <v>124</v>
      </c>
      <c r="D33" s="179"/>
      <c r="E33" s="179"/>
      <c r="F33" s="258"/>
      <c r="G33" s="210"/>
      <c r="H33" s="211"/>
      <c r="I33" s="258"/>
      <c r="J33" s="212"/>
      <c r="K33" s="213"/>
      <c r="L33" s="258"/>
      <c r="M33" s="212"/>
      <c r="N33" s="213"/>
      <c r="O33" s="260">
        <f>SUM(F33:M33)</f>
        <v>0</v>
      </c>
      <c r="P33" s="214"/>
    </row>
    <row r="34" spans="1:16" ht="12" customHeight="1">
      <c r="A34" s="157"/>
      <c r="B34" s="216" t="s">
        <v>104</v>
      </c>
      <c r="C34" s="148" t="s">
        <v>125</v>
      </c>
      <c r="D34" s="174"/>
      <c r="E34" s="174"/>
      <c r="F34" s="158"/>
      <c r="G34" s="145"/>
      <c r="H34" s="145"/>
      <c r="I34" s="158"/>
      <c r="J34" s="217"/>
      <c r="K34" s="217"/>
      <c r="L34" s="158"/>
      <c r="M34" s="217"/>
      <c r="N34" s="217"/>
      <c r="O34" s="218"/>
      <c r="P34" s="219"/>
    </row>
    <row r="35" spans="1:16" ht="14.25" customHeight="1">
      <c r="A35" s="177"/>
      <c r="B35" s="179"/>
      <c r="C35" s="2" t="s">
        <v>126</v>
      </c>
      <c r="D35" s="179"/>
      <c r="E35" s="179"/>
      <c r="F35" s="258"/>
      <c r="G35" s="210"/>
      <c r="H35" s="211"/>
      <c r="I35" s="258"/>
      <c r="J35" s="212"/>
      <c r="K35" s="213"/>
      <c r="L35" s="258"/>
      <c r="M35" s="212"/>
      <c r="N35" s="213"/>
      <c r="O35" s="260">
        <f>SUM(F35:M35)</f>
        <v>0</v>
      </c>
      <c r="P35" s="214"/>
    </row>
    <row r="36" spans="1:16" ht="15.75" customHeight="1">
      <c r="A36" s="177"/>
      <c r="B36" s="186" t="s">
        <v>106</v>
      </c>
      <c r="C36" s="2" t="s">
        <v>127</v>
      </c>
      <c r="D36" s="179"/>
      <c r="E36" s="179"/>
      <c r="F36" s="258"/>
      <c r="G36" s="210"/>
      <c r="H36" s="211"/>
      <c r="I36" s="258"/>
      <c r="J36" s="212"/>
      <c r="K36" s="213"/>
      <c r="L36" s="258"/>
      <c r="M36" s="212"/>
      <c r="N36" s="213"/>
      <c r="O36" s="260">
        <f>SUM(F36:M36)</f>
        <v>0</v>
      </c>
      <c r="P36" s="214"/>
    </row>
    <row r="37" spans="1:16" ht="15.75" customHeight="1">
      <c r="A37" s="177"/>
      <c r="B37" s="186" t="s">
        <v>108</v>
      </c>
      <c r="C37" s="2" t="s">
        <v>128</v>
      </c>
      <c r="D37" s="179"/>
      <c r="E37" s="179"/>
      <c r="F37" s="258"/>
      <c r="G37" s="210"/>
      <c r="H37" s="211"/>
      <c r="I37" s="258"/>
      <c r="J37" s="212"/>
      <c r="K37" s="213"/>
      <c r="L37" s="258"/>
      <c r="M37" s="212"/>
      <c r="N37" s="213"/>
      <c r="O37" s="260">
        <f>SUM(F37:M37)</f>
        <v>0</v>
      </c>
      <c r="P37" s="214"/>
    </row>
    <row r="38" spans="1:16" ht="15.75" customHeight="1">
      <c r="A38" s="177"/>
      <c r="B38" s="220" t="s">
        <v>114</v>
      </c>
      <c r="C38" s="2" t="s">
        <v>130</v>
      </c>
      <c r="D38" s="179"/>
      <c r="E38" s="179"/>
      <c r="F38" s="258"/>
      <c r="G38" s="210"/>
      <c r="H38" s="211"/>
      <c r="I38" s="258"/>
      <c r="J38" s="212"/>
      <c r="K38" s="213"/>
      <c r="L38" s="258"/>
      <c r="M38" s="212"/>
      <c r="N38" s="213"/>
      <c r="O38" s="260">
        <f>SUM(F38:M38)</f>
        <v>0</v>
      </c>
      <c r="P38" s="214"/>
    </row>
    <row r="39" spans="1:16" ht="15.75" customHeight="1">
      <c r="A39" s="157"/>
      <c r="B39" s="524" t="s">
        <v>129</v>
      </c>
      <c r="C39" s="148" t="s">
        <v>132</v>
      </c>
      <c r="D39" s="174"/>
      <c r="E39" s="174"/>
      <c r="F39" s="158"/>
      <c r="G39" s="145"/>
      <c r="H39" s="145"/>
      <c r="I39" s="158"/>
      <c r="J39" s="145"/>
      <c r="K39" s="145"/>
      <c r="L39" s="158"/>
      <c r="M39" s="145"/>
      <c r="N39" s="145"/>
      <c r="O39" s="158"/>
      <c r="P39" s="149"/>
    </row>
    <row r="40" spans="1:16" ht="15" customHeight="1">
      <c r="A40" s="191"/>
      <c r="B40" s="174"/>
      <c r="C40" s="174" t="s">
        <v>110</v>
      </c>
      <c r="D40" s="252"/>
      <c r="E40" s="174"/>
      <c r="F40" s="256"/>
      <c r="G40" s="221"/>
      <c r="H40" s="222"/>
      <c r="I40" s="256"/>
      <c r="J40" s="223"/>
      <c r="K40" s="224"/>
      <c r="L40" s="256"/>
      <c r="M40" s="223"/>
      <c r="N40" s="224"/>
      <c r="O40" s="261">
        <f>SUM(F40:M40)</f>
        <v>0</v>
      </c>
      <c r="P40" s="219"/>
    </row>
    <row r="41" spans="1:16" ht="3.75" customHeight="1">
      <c r="A41" s="193"/>
      <c r="B41" s="179"/>
      <c r="C41" s="179"/>
      <c r="D41" s="179"/>
      <c r="E41" s="179"/>
      <c r="F41" s="225"/>
      <c r="G41" s="212"/>
      <c r="H41" s="212"/>
      <c r="I41" s="225"/>
      <c r="J41" s="167"/>
      <c r="K41" s="167"/>
      <c r="L41" s="225"/>
      <c r="M41" s="167"/>
      <c r="N41" s="167"/>
      <c r="O41" s="225"/>
      <c r="P41" s="214"/>
    </row>
    <row r="42" spans="1:16" ht="17.25" customHeight="1">
      <c r="A42" s="191"/>
      <c r="B42" s="174"/>
      <c r="C42" s="174" t="s">
        <v>111</v>
      </c>
      <c r="D42" s="252"/>
      <c r="E42" s="174"/>
      <c r="F42" s="256"/>
      <c r="G42" s="221"/>
      <c r="H42" s="222"/>
      <c r="I42" s="256"/>
      <c r="J42" s="223"/>
      <c r="K42" s="224"/>
      <c r="L42" s="256"/>
      <c r="M42" s="223"/>
      <c r="N42" s="224"/>
      <c r="O42" s="261">
        <f>SUM(F42:M42)</f>
        <v>0</v>
      </c>
      <c r="P42" s="219"/>
    </row>
    <row r="43" spans="1:16" s="229" customFormat="1" ht="3.75" customHeight="1">
      <c r="A43" s="193"/>
      <c r="B43" s="179"/>
      <c r="C43" s="179"/>
      <c r="D43" s="179"/>
      <c r="E43" s="179"/>
      <c r="F43" s="226"/>
      <c r="G43" s="227"/>
      <c r="H43" s="227"/>
      <c r="I43" s="226"/>
      <c r="J43" s="227"/>
      <c r="K43" s="228"/>
      <c r="L43" s="226"/>
      <c r="M43" s="227"/>
      <c r="N43" s="228"/>
      <c r="O43" s="226"/>
      <c r="P43" s="214"/>
    </row>
    <row r="44" spans="1:16" ht="15.75" customHeight="1">
      <c r="A44" s="177"/>
      <c r="B44" s="220" t="s">
        <v>131</v>
      </c>
      <c r="C44" s="2" t="s">
        <v>134</v>
      </c>
      <c r="D44" s="179"/>
      <c r="E44" s="179"/>
      <c r="F44" s="262">
        <f>SUM(F30:F42)</f>
        <v>0</v>
      </c>
      <c r="G44" s="212"/>
      <c r="H44" s="212"/>
      <c r="I44" s="262">
        <f>SUM(I30:I42)</f>
        <v>0</v>
      </c>
      <c r="J44" s="212"/>
      <c r="K44" s="212"/>
      <c r="L44" s="262">
        <f>SUM(L30:L42)</f>
        <v>0</v>
      </c>
      <c r="M44" s="212"/>
      <c r="N44" s="212"/>
      <c r="O44" s="260">
        <f>SUM(F44:M44)</f>
        <v>0</v>
      </c>
      <c r="P44" s="214"/>
    </row>
    <row r="45" spans="1:16" ht="15.75" customHeight="1">
      <c r="A45" s="177" t="s">
        <v>135</v>
      </c>
      <c r="B45" s="2" t="s">
        <v>330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260">
        <f>IF(SUM('J02'!M63,'J03'!O26,'J03'!O44)=0,0,SUM('J02'!M63,'J03'!O26,'J03'!O44))</f>
        <v>0</v>
      </c>
      <c r="P45" s="214"/>
    </row>
    <row r="46" spans="1:16" ht="15.75" customHeight="1">
      <c r="A46" s="230" t="s">
        <v>136</v>
      </c>
      <c r="B46" s="148"/>
      <c r="C46" s="174"/>
      <c r="D46" s="174"/>
      <c r="E46" s="174"/>
      <c r="F46" s="199" t="s">
        <v>117</v>
      </c>
      <c r="G46" s="146"/>
      <c r="H46" s="146"/>
      <c r="I46" s="199" t="s">
        <v>117</v>
      </c>
      <c r="J46" s="146"/>
      <c r="K46" s="146"/>
      <c r="L46" s="199" t="s">
        <v>117</v>
      </c>
      <c r="M46" s="146"/>
      <c r="N46" s="146"/>
      <c r="O46" s="231"/>
      <c r="P46" s="219"/>
    </row>
    <row r="47" spans="1:16" ht="13.5" customHeight="1">
      <c r="A47" s="232"/>
      <c r="B47" s="233" t="s">
        <v>121</v>
      </c>
      <c r="C47" s="234"/>
      <c r="D47" s="234"/>
      <c r="E47" s="234"/>
      <c r="F47" s="203" t="s">
        <v>120</v>
      </c>
      <c r="G47" s="263">
        <f>G28</f>
        <v>0</v>
      </c>
      <c r="H47" s="204"/>
      <c r="I47" s="203" t="s">
        <v>120</v>
      </c>
      <c r="J47" s="263">
        <f>J28</f>
        <v>0</v>
      </c>
      <c r="K47" s="204"/>
      <c r="L47" s="203" t="s">
        <v>120</v>
      </c>
      <c r="M47" s="263">
        <f>M28</f>
        <v>0</v>
      </c>
      <c r="N47" s="204"/>
      <c r="O47" s="235" t="s">
        <v>47</v>
      </c>
      <c r="P47" s="236"/>
    </row>
    <row r="48" spans="1:16" ht="3.75" customHeight="1">
      <c r="A48" s="1"/>
      <c r="B48" s="205"/>
      <c r="C48" s="179"/>
      <c r="D48" s="179"/>
      <c r="E48" s="179"/>
      <c r="F48" s="206"/>
      <c r="G48" s="207"/>
      <c r="H48" s="207"/>
      <c r="I48" s="206"/>
      <c r="J48" s="207"/>
      <c r="K48" s="207"/>
      <c r="L48" s="206"/>
      <c r="M48" s="207"/>
      <c r="N48" s="207"/>
      <c r="O48" s="208"/>
      <c r="P48" s="209"/>
    </row>
    <row r="49" spans="1:16" ht="15.75" customHeight="1">
      <c r="A49" s="155" t="s">
        <v>137</v>
      </c>
      <c r="B49" s="143" t="s">
        <v>138</v>
      </c>
      <c r="C49" s="143"/>
      <c r="D49" s="143"/>
      <c r="E49" s="143"/>
      <c r="F49" s="256">
        <v>0</v>
      </c>
      <c r="G49" s="221"/>
      <c r="H49" s="222"/>
      <c r="I49" s="264">
        <v>0</v>
      </c>
      <c r="J49" s="223"/>
      <c r="K49" s="224"/>
      <c r="L49" s="264">
        <v>0</v>
      </c>
      <c r="M49" s="223"/>
      <c r="N49" s="224"/>
      <c r="O49" s="265">
        <f>SUM(F49:M49)</f>
        <v>0</v>
      </c>
      <c r="P49" s="192"/>
    </row>
    <row r="50" spans="1:16" ht="12" customHeight="1">
      <c r="A50" s="160"/>
      <c r="B50" s="237" t="s">
        <v>139</v>
      </c>
      <c r="C50" s="161"/>
      <c r="D50" s="161"/>
      <c r="E50" s="161"/>
      <c r="F50" s="238"/>
      <c r="G50" s="239"/>
      <c r="H50" s="239"/>
      <c r="I50" s="240"/>
      <c r="J50" s="179"/>
      <c r="K50" s="179"/>
      <c r="L50" s="240"/>
      <c r="M50" s="179"/>
      <c r="N50" s="179"/>
      <c r="O50" s="240"/>
      <c r="P50" s="241"/>
    </row>
    <row r="51" spans="1:16" ht="15.75" customHeight="1">
      <c r="A51" s="358" t="s">
        <v>140</v>
      </c>
      <c r="B51" s="525" t="str">
        <f>UPPER("Original Issue Discount/")</f>
        <v>ORIGINAL ISSUE DISCOUNT/</v>
      </c>
      <c r="C51" s="143"/>
      <c r="D51" s="143"/>
      <c r="E51" s="143"/>
      <c r="F51" s="256">
        <v>0</v>
      </c>
      <c r="G51" s="221"/>
      <c r="H51" s="222"/>
      <c r="I51" s="264">
        <v>0</v>
      </c>
      <c r="J51" s="223"/>
      <c r="K51" s="224"/>
      <c r="L51" s="264">
        <v>0</v>
      </c>
      <c r="M51" s="223"/>
      <c r="N51" s="224"/>
      <c r="O51" s="266">
        <f>SUM(F51:M51)</f>
        <v>0</v>
      </c>
      <c r="P51" s="219"/>
    </row>
    <row r="52" spans="1:16" ht="12" customHeight="1">
      <c r="A52" s="503"/>
      <c r="B52" s="526" t="s">
        <v>332</v>
      </c>
      <c r="C52" s="161"/>
      <c r="D52" s="161"/>
      <c r="E52" s="161"/>
      <c r="F52" s="160"/>
      <c r="G52" s="179"/>
      <c r="H52" s="179"/>
      <c r="I52" s="240"/>
      <c r="J52" s="179"/>
      <c r="K52" s="179"/>
      <c r="L52" s="240"/>
      <c r="M52" s="179"/>
      <c r="N52" s="179"/>
      <c r="O52" s="240"/>
      <c r="P52" s="241"/>
    </row>
    <row r="53" spans="1:16" ht="15.75" customHeight="1">
      <c r="A53" s="155" t="s">
        <v>142</v>
      </c>
      <c r="B53" s="143" t="s">
        <v>141</v>
      </c>
      <c r="C53" s="143"/>
      <c r="D53" s="143"/>
      <c r="E53" s="143"/>
      <c r="F53" s="256">
        <v>0</v>
      </c>
      <c r="G53" s="221"/>
      <c r="H53" s="222"/>
      <c r="I53" s="264">
        <v>0</v>
      </c>
      <c r="J53" s="223"/>
      <c r="K53" s="224"/>
      <c r="L53" s="264">
        <v>0</v>
      </c>
      <c r="M53" s="223"/>
      <c r="N53" s="224"/>
      <c r="O53" s="266">
        <f>SUM(F53:M53)</f>
        <v>0</v>
      </c>
      <c r="P53" s="219"/>
    </row>
    <row r="54" spans="1:16" ht="12" customHeight="1">
      <c r="A54" s="160"/>
      <c r="B54" s="237" t="s">
        <v>139</v>
      </c>
      <c r="C54" s="161"/>
      <c r="D54" s="161"/>
      <c r="E54" s="161"/>
      <c r="F54" s="160"/>
      <c r="G54" s="179"/>
      <c r="H54" s="179"/>
      <c r="I54" s="240"/>
      <c r="J54" s="179"/>
      <c r="K54" s="179"/>
      <c r="L54" s="240"/>
      <c r="M54" s="179"/>
      <c r="N54" s="179"/>
      <c r="O54" s="240"/>
      <c r="P54" s="241"/>
    </row>
    <row r="55" spans="1:16" ht="15.75" customHeight="1">
      <c r="A55" s="160" t="s">
        <v>144</v>
      </c>
      <c r="B55" s="161" t="s">
        <v>143</v>
      </c>
      <c r="C55" s="161"/>
      <c r="D55" s="161"/>
      <c r="E55" s="161"/>
      <c r="F55" s="161"/>
      <c r="G55" s="179"/>
      <c r="H55" s="179"/>
      <c r="I55" s="179"/>
      <c r="J55" s="179"/>
      <c r="K55" s="179"/>
      <c r="L55" s="179"/>
      <c r="M55" s="179"/>
      <c r="N55" s="179"/>
      <c r="O55" s="267"/>
      <c r="P55" s="214"/>
    </row>
    <row r="56" spans="1:16" ht="15.75" customHeight="1">
      <c r="A56" s="160" t="s">
        <v>146</v>
      </c>
      <c r="B56" s="161" t="s">
        <v>145</v>
      </c>
      <c r="C56" s="161"/>
      <c r="D56" s="161"/>
      <c r="E56" s="161"/>
      <c r="F56" s="161"/>
      <c r="G56" s="179"/>
      <c r="H56" s="179"/>
      <c r="I56" s="179"/>
      <c r="J56" s="179"/>
      <c r="K56" s="179"/>
      <c r="L56" s="179"/>
      <c r="M56" s="179"/>
      <c r="N56" s="179"/>
      <c r="O56" s="267"/>
      <c r="P56" s="214"/>
    </row>
    <row r="57" spans="1:16" ht="15.75" customHeight="1">
      <c r="A57" s="160" t="s">
        <v>148</v>
      </c>
      <c r="B57" s="161" t="s">
        <v>147</v>
      </c>
      <c r="C57" s="161"/>
      <c r="D57" s="161"/>
      <c r="E57" s="161"/>
      <c r="F57" s="161"/>
      <c r="G57" s="179"/>
      <c r="H57" s="179"/>
      <c r="I57" s="179"/>
      <c r="J57" s="179"/>
      <c r="K57" s="179"/>
      <c r="L57" s="179"/>
      <c r="M57" s="179"/>
      <c r="N57" s="179"/>
      <c r="O57" s="267"/>
      <c r="P57" s="214"/>
    </row>
    <row r="58" spans="1:16" ht="15.75" customHeight="1">
      <c r="A58" s="160" t="s">
        <v>149</v>
      </c>
      <c r="B58" s="161" t="s">
        <v>317</v>
      </c>
      <c r="C58" s="161"/>
      <c r="D58" s="161"/>
      <c r="E58" s="161"/>
      <c r="F58" s="161"/>
      <c r="G58" s="179"/>
      <c r="H58" s="179"/>
      <c r="I58" s="179"/>
      <c r="J58" s="179"/>
      <c r="K58" s="179"/>
      <c r="L58" s="179"/>
      <c r="M58" s="179"/>
      <c r="N58" s="179"/>
      <c r="O58" s="267"/>
      <c r="P58" s="214"/>
    </row>
    <row r="59" spans="1:16" ht="15.75" customHeight="1">
      <c r="A59" s="160" t="s">
        <v>331</v>
      </c>
      <c r="B59" s="161" t="s">
        <v>150</v>
      </c>
      <c r="C59" s="161"/>
      <c r="D59" s="161"/>
      <c r="E59" s="161"/>
      <c r="F59" s="161"/>
      <c r="G59" s="179"/>
      <c r="H59" s="179"/>
      <c r="I59" s="179"/>
      <c r="J59" s="179"/>
      <c r="K59" s="179"/>
      <c r="L59" s="179"/>
      <c r="M59" s="242">
        <f>IF(O45=O59,"","REVENUES DO NOT EQUAL COSTS")</f>
      </c>
      <c r="N59" s="242"/>
      <c r="O59" s="262">
        <f>SUM(O49:O58)</f>
        <v>0</v>
      </c>
      <c r="P59" s="214"/>
    </row>
    <row r="60" spans="1:16" ht="7.5" customHeight="1">
      <c r="A60" s="202"/>
      <c r="B60" s="174"/>
      <c r="C60" s="174"/>
      <c r="D60" s="174"/>
      <c r="E60" s="174"/>
      <c r="F60" s="174"/>
      <c r="G60" s="174"/>
      <c r="H60" s="174"/>
      <c r="I60" s="175"/>
      <c r="J60" s="175"/>
      <c r="K60" s="175"/>
      <c r="L60" s="175"/>
      <c r="M60" s="175"/>
      <c r="N60" s="175"/>
      <c r="O60" s="175"/>
      <c r="P60" s="175"/>
    </row>
    <row r="61" spans="1:16" ht="19.5" customHeight="1">
      <c r="A61" s="156" t="str">
        <f>Rev_Date</f>
        <v>REVISED JULY 1, 2010</v>
      </c>
      <c r="B61" s="143"/>
      <c r="C61" s="143"/>
      <c r="D61" s="143"/>
      <c r="E61" s="143"/>
      <c r="F61" s="217" t="str">
        <f>Exp_Date</f>
        <v>FORM EXPIRES 6-30-12</v>
      </c>
      <c r="G61" s="217"/>
      <c r="H61" s="217"/>
      <c r="I61" s="217"/>
      <c r="J61" s="243"/>
      <c r="K61" s="243"/>
      <c r="L61" s="243"/>
      <c r="M61" s="244"/>
      <c r="N61" s="244"/>
      <c r="O61" s="143"/>
      <c r="P61" s="245" t="s">
        <v>151</v>
      </c>
    </row>
    <row r="62" spans="1:16" ht="1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</row>
    <row r="63" spans="1:16" ht="1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  <row r="64" spans="1:16" ht="1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</row>
    <row r="65" spans="1:16" ht="1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</row>
    <row r="66" spans="1:16" ht="1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</row>
    <row r="67" spans="1:16" ht="1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1:16" ht="1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 ht="1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1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 ht="1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ht="1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1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ht="1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 ht="1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 ht="1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  <row r="77" spans="1:16" ht="1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</row>
    <row r="78" spans="1:16" ht="1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6" ht="1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</row>
    <row r="80" spans="1:16" ht="1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</row>
    <row r="81" spans="1:16" ht="1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</row>
    <row r="82" spans="1:16" ht="1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</row>
    <row r="83" spans="1:16" ht="1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</row>
    <row r="84" spans="1:16" ht="1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 ht="1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</row>
    <row r="86" spans="1:16" ht="15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</row>
    <row r="87" spans="1:16" ht="1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showZeros="0" zoomScale="103" zoomScaleNormal="103" workbookViewId="0" topLeftCell="A1">
      <selection activeCell="B6" sqref="B6"/>
    </sheetView>
  </sheetViews>
  <sheetFormatPr defaultColWidth="9.00390625" defaultRowHeight="13.5"/>
  <cols>
    <col min="1" max="1" width="3.375" style="273" customWidth="1"/>
    <col min="2" max="2" width="9.125" style="273" customWidth="1"/>
    <col min="3" max="3" width="9.625" style="273" customWidth="1"/>
    <col min="4" max="4" width="12.50390625" style="273" customWidth="1"/>
    <col min="5" max="5" width="6.75390625" style="273" customWidth="1"/>
    <col min="6" max="6" width="3.375" style="273" customWidth="1"/>
    <col min="7" max="7" width="3.875" style="273" customWidth="1"/>
    <col min="8" max="8" width="10.25390625" style="273" customWidth="1"/>
    <col min="9" max="9" width="1.75390625" style="273" customWidth="1"/>
    <col min="10" max="10" width="4.875" style="273" customWidth="1"/>
    <col min="11" max="11" width="8.625" style="273" customWidth="1"/>
    <col min="12" max="12" width="1.625" style="273" customWidth="1"/>
    <col min="13" max="13" width="4.50390625" style="273" customWidth="1"/>
    <col min="14" max="14" width="6.125" style="273" customWidth="1"/>
    <col min="15" max="15" width="4.25390625" style="273" customWidth="1"/>
    <col min="16" max="16" width="5.625" style="273" customWidth="1"/>
    <col min="17" max="16384" width="9.00390625" style="273" customWidth="1"/>
  </cols>
  <sheetData>
    <row r="1" spans="1:16" ht="19.5" customHeight="1">
      <c r="A1" s="269" t="s">
        <v>152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  <c r="P1" s="272"/>
    </row>
    <row r="2" spans="1:15" ht="11.25" customHeight="1">
      <c r="A2" s="274" t="s">
        <v>390</v>
      </c>
      <c r="B2" s="275"/>
      <c r="C2" s="275"/>
      <c r="D2" s="275"/>
      <c r="E2" s="275"/>
      <c r="F2" s="274" t="s">
        <v>42</v>
      </c>
      <c r="G2" s="275"/>
      <c r="H2" s="275"/>
      <c r="I2" s="275"/>
      <c r="J2" s="275"/>
      <c r="K2" s="275"/>
      <c r="L2" s="274" t="s">
        <v>43</v>
      </c>
      <c r="M2" s="275"/>
      <c r="N2" s="275"/>
      <c r="O2" s="276"/>
    </row>
    <row r="3" spans="1:15" ht="18" customHeight="1">
      <c r="A3" s="329"/>
      <c r="B3" s="278">
        <f>'J01'!D5</f>
        <v>0</v>
      </c>
      <c r="C3" s="278"/>
      <c r="D3" s="278"/>
      <c r="E3" s="278"/>
      <c r="F3" s="329"/>
      <c r="G3" s="330">
        <f>'J01'!D6</f>
        <v>0</v>
      </c>
      <c r="H3" s="278"/>
      <c r="I3" s="278"/>
      <c r="J3" s="278"/>
      <c r="K3" s="278"/>
      <c r="L3" s="277"/>
      <c r="M3" s="331">
        <f>'J01'!L6</f>
        <v>0</v>
      </c>
      <c r="N3" s="279"/>
      <c r="O3" s="280"/>
    </row>
    <row r="4" spans="1:15" ht="3" customHeight="1">
      <c r="A4" s="281"/>
      <c r="B4" s="282"/>
      <c r="C4" s="282"/>
      <c r="D4" s="282"/>
      <c r="E4" s="282"/>
      <c r="F4" s="281"/>
      <c r="G4" s="282"/>
      <c r="H4" s="282"/>
      <c r="I4" s="282"/>
      <c r="J4" s="282"/>
      <c r="K4" s="282"/>
      <c r="L4" s="281"/>
      <c r="M4" s="282"/>
      <c r="N4" s="282"/>
      <c r="O4" s="283"/>
    </row>
    <row r="5" spans="1:15" ht="51.75" customHeight="1">
      <c r="A5" s="531"/>
      <c r="B5" s="527"/>
      <c r="C5" s="527"/>
      <c r="D5" s="528"/>
      <c r="E5" s="529"/>
      <c r="F5" s="530"/>
      <c r="G5" s="285" t="s">
        <v>45</v>
      </c>
      <c r="H5" s="286"/>
      <c r="I5" s="287"/>
      <c r="J5" s="288" t="s">
        <v>46</v>
      </c>
      <c r="K5" s="287"/>
      <c r="L5" s="287"/>
      <c r="M5" s="288" t="s">
        <v>47</v>
      </c>
      <c r="N5" s="287"/>
      <c r="O5" s="289"/>
    </row>
    <row r="6" spans="1:15" ht="16.5" customHeight="1">
      <c r="A6" s="281"/>
      <c r="B6" s="332"/>
      <c r="C6" s="290"/>
      <c r="D6" s="290"/>
      <c r="E6" s="282"/>
      <c r="F6" s="283"/>
      <c r="G6" s="333"/>
      <c r="H6" s="291"/>
      <c r="I6" s="292"/>
      <c r="J6" s="334"/>
      <c r="K6" s="291"/>
      <c r="L6" s="292"/>
      <c r="M6" s="335">
        <f aca="true" t="shared" si="0" ref="M6:M20">IF(SUM(G6:L6)=0,"",SUM(G6:L6))</f>
      </c>
      <c r="N6" s="291"/>
      <c r="O6" s="293"/>
    </row>
    <row r="7" spans="1:15" ht="16.5" customHeight="1">
      <c r="A7" s="281"/>
      <c r="B7" s="332"/>
      <c r="C7" s="290"/>
      <c r="D7" s="290"/>
      <c r="E7" s="282"/>
      <c r="F7" s="283"/>
      <c r="G7" s="333"/>
      <c r="H7" s="291"/>
      <c r="I7" s="292"/>
      <c r="J7" s="334"/>
      <c r="K7" s="291"/>
      <c r="L7" s="292"/>
      <c r="M7" s="335">
        <f t="shared" si="0"/>
      </c>
      <c r="N7" s="291"/>
      <c r="O7" s="293"/>
    </row>
    <row r="8" spans="1:15" ht="16.5" customHeight="1">
      <c r="A8" s="281"/>
      <c r="B8" s="332"/>
      <c r="C8" s="290"/>
      <c r="D8" s="290"/>
      <c r="E8" s="282"/>
      <c r="F8" s="283"/>
      <c r="G8" s="333"/>
      <c r="H8" s="291"/>
      <c r="I8" s="292"/>
      <c r="J8" s="334"/>
      <c r="K8" s="291"/>
      <c r="L8" s="292"/>
      <c r="M8" s="335">
        <f t="shared" si="0"/>
      </c>
      <c r="N8" s="291"/>
      <c r="O8" s="293"/>
    </row>
    <row r="9" spans="1:15" ht="16.5" customHeight="1">
      <c r="A9" s="281"/>
      <c r="B9" s="332"/>
      <c r="C9" s="290"/>
      <c r="D9" s="290"/>
      <c r="E9" s="282"/>
      <c r="F9" s="283"/>
      <c r="G9" s="333"/>
      <c r="H9" s="291"/>
      <c r="I9" s="292"/>
      <c r="J9" s="334"/>
      <c r="K9" s="291"/>
      <c r="L9" s="292"/>
      <c r="M9" s="335">
        <f t="shared" si="0"/>
      </c>
      <c r="N9" s="291"/>
      <c r="O9" s="293"/>
    </row>
    <row r="10" spans="1:15" ht="16.5" customHeight="1">
      <c r="A10" s="281"/>
      <c r="B10" s="332"/>
      <c r="C10" s="290"/>
      <c r="D10" s="290"/>
      <c r="E10" s="282"/>
      <c r="F10" s="283"/>
      <c r="G10" s="333"/>
      <c r="H10" s="291"/>
      <c r="I10" s="292"/>
      <c r="J10" s="334"/>
      <c r="K10" s="291"/>
      <c r="L10" s="292"/>
      <c r="M10" s="335">
        <f t="shared" si="0"/>
      </c>
      <c r="N10" s="291"/>
      <c r="O10" s="293"/>
    </row>
    <row r="11" spans="1:15" ht="16.5" customHeight="1">
      <c r="A11" s="281"/>
      <c r="B11" s="332"/>
      <c r="C11" s="290"/>
      <c r="D11" s="290"/>
      <c r="E11" s="282"/>
      <c r="F11" s="283"/>
      <c r="G11" s="333"/>
      <c r="H11" s="291"/>
      <c r="I11" s="292"/>
      <c r="J11" s="334"/>
      <c r="K11" s="291"/>
      <c r="L11" s="292"/>
      <c r="M11" s="335">
        <f t="shared" si="0"/>
      </c>
      <c r="N11" s="291"/>
      <c r="O11" s="293"/>
    </row>
    <row r="12" spans="1:15" ht="16.5" customHeight="1">
      <c r="A12" s="281"/>
      <c r="B12" s="332"/>
      <c r="C12" s="290"/>
      <c r="D12" s="290"/>
      <c r="E12" s="282"/>
      <c r="F12" s="283"/>
      <c r="G12" s="333"/>
      <c r="H12" s="291"/>
      <c r="I12" s="292"/>
      <c r="J12" s="334"/>
      <c r="K12" s="291"/>
      <c r="L12" s="292"/>
      <c r="M12" s="335">
        <f t="shared" si="0"/>
      </c>
      <c r="N12" s="291"/>
      <c r="O12" s="293"/>
    </row>
    <row r="13" spans="1:15" ht="16.5" customHeight="1">
      <c r="A13" s="281"/>
      <c r="B13" s="332"/>
      <c r="C13" s="290"/>
      <c r="D13" s="290"/>
      <c r="E13" s="282"/>
      <c r="F13" s="283"/>
      <c r="G13" s="333"/>
      <c r="H13" s="291"/>
      <c r="I13" s="292"/>
      <c r="J13" s="334"/>
      <c r="K13" s="291"/>
      <c r="L13" s="292"/>
      <c r="M13" s="335">
        <f t="shared" si="0"/>
      </c>
      <c r="N13" s="291"/>
      <c r="O13" s="293"/>
    </row>
    <row r="14" spans="1:15" ht="16.5" customHeight="1">
      <c r="A14" s="281"/>
      <c r="B14" s="332"/>
      <c r="C14" s="290"/>
      <c r="D14" s="290"/>
      <c r="E14" s="282"/>
      <c r="F14" s="283"/>
      <c r="G14" s="333"/>
      <c r="H14" s="291"/>
      <c r="I14" s="292"/>
      <c r="J14" s="334"/>
      <c r="K14" s="291"/>
      <c r="L14" s="292"/>
      <c r="M14" s="335">
        <f t="shared" si="0"/>
      </c>
      <c r="N14" s="291"/>
      <c r="O14" s="293"/>
    </row>
    <row r="15" spans="1:15" ht="16.5" customHeight="1">
      <c r="A15" s="281"/>
      <c r="B15" s="332"/>
      <c r="C15" s="290"/>
      <c r="D15" s="290"/>
      <c r="E15" s="282"/>
      <c r="F15" s="283"/>
      <c r="G15" s="333"/>
      <c r="H15" s="291"/>
      <c r="I15" s="292"/>
      <c r="J15" s="334"/>
      <c r="K15" s="291"/>
      <c r="L15" s="292"/>
      <c r="M15" s="335">
        <f t="shared" si="0"/>
      </c>
      <c r="N15" s="291"/>
      <c r="O15" s="293"/>
    </row>
    <row r="16" spans="1:15" ht="16.5" customHeight="1">
      <c r="A16" s="281"/>
      <c r="B16" s="332"/>
      <c r="C16" s="290"/>
      <c r="D16" s="290"/>
      <c r="E16" s="282"/>
      <c r="F16" s="283"/>
      <c r="G16" s="333"/>
      <c r="H16" s="291"/>
      <c r="I16" s="292"/>
      <c r="J16" s="334"/>
      <c r="K16" s="291"/>
      <c r="L16" s="292"/>
      <c r="M16" s="335">
        <f t="shared" si="0"/>
      </c>
      <c r="N16" s="291"/>
      <c r="O16" s="293"/>
    </row>
    <row r="17" spans="1:15" ht="16.5" customHeight="1">
      <c r="A17" s="281"/>
      <c r="B17" s="332"/>
      <c r="C17" s="290"/>
      <c r="D17" s="290"/>
      <c r="E17" s="282"/>
      <c r="F17" s="283"/>
      <c r="G17" s="333"/>
      <c r="H17" s="291"/>
      <c r="I17" s="292"/>
      <c r="J17" s="334"/>
      <c r="K17" s="291"/>
      <c r="L17" s="292"/>
      <c r="M17" s="335">
        <f t="shared" si="0"/>
      </c>
      <c r="N17" s="291"/>
      <c r="O17" s="293"/>
    </row>
    <row r="18" spans="1:15" ht="16.5" customHeight="1">
      <c r="A18" s="281"/>
      <c r="B18" s="332"/>
      <c r="C18" s="290"/>
      <c r="D18" s="290"/>
      <c r="E18" s="282"/>
      <c r="F18" s="283"/>
      <c r="G18" s="333"/>
      <c r="H18" s="291"/>
      <c r="I18" s="292"/>
      <c r="J18" s="334"/>
      <c r="K18" s="291"/>
      <c r="L18" s="292"/>
      <c r="M18" s="335">
        <f t="shared" si="0"/>
      </c>
      <c r="N18" s="291"/>
      <c r="O18" s="293"/>
    </row>
    <row r="19" spans="1:15" ht="16.5" customHeight="1">
      <c r="A19" s="281"/>
      <c r="B19" s="332"/>
      <c r="C19" s="290"/>
      <c r="D19" s="290"/>
      <c r="E19" s="282"/>
      <c r="F19" s="283"/>
      <c r="G19" s="333"/>
      <c r="H19" s="291"/>
      <c r="I19" s="292"/>
      <c r="J19" s="334"/>
      <c r="K19" s="291"/>
      <c r="L19" s="292"/>
      <c r="M19" s="335">
        <f t="shared" si="0"/>
      </c>
      <c r="N19" s="291"/>
      <c r="O19" s="293"/>
    </row>
    <row r="20" spans="1:15" ht="16.5" customHeight="1">
      <c r="A20" s="298"/>
      <c r="B20" s="336"/>
      <c r="C20" s="299"/>
      <c r="D20" s="299"/>
      <c r="E20" s="300"/>
      <c r="F20" s="276"/>
      <c r="G20" s="337">
        <v>0</v>
      </c>
      <c r="H20" s="301"/>
      <c r="I20" s="302"/>
      <c r="J20" s="339">
        <v>0</v>
      </c>
      <c r="K20" s="301"/>
      <c r="L20" s="302"/>
      <c r="M20" s="340">
        <f t="shared" si="0"/>
      </c>
      <c r="N20" s="303"/>
      <c r="O20" s="304"/>
    </row>
    <row r="21" spans="1:15" ht="16.5" customHeight="1" thickBot="1">
      <c r="A21" s="305" t="s">
        <v>153</v>
      </c>
      <c r="B21" s="306"/>
      <c r="C21" s="306"/>
      <c r="D21" s="306"/>
      <c r="E21" s="306"/>
      <c r="F21" s="307"/>
      <c r="G21" s="338">
        <f>SUM(G6:G20)</f>
        <v>0</v>
      </c>
      <c r="H21" s="308"/>
      <c r="I21" s="309"/>
      <c r="J21" s="338">
        <f>SUM(J6:J20)</f>
        <v>0</v>
      </c>
      <c r="K21" s="308"/>
      <c r="L21" s="309"/>
      <c r="M21" s="338">
        <f>SUM(M6:M20)</f>
        <v>0</v>
      </c>
      <c r="N21" s="308"/>
      <c r="O21" s="310"/>
    </row>
    <row r="22" spans="1:15" ht="21" customHeight="1" thickBot="1" thickTop="1">
      <c r="A22" s="311" t="s">
        <v>154</v>
      </c>
      <c r="B22" s="312"/>
      <c r="C22" s="312"/>
      <c r="D22" s="313"/>
      <c r="E22" s="314"/>
      <c r="F22" s="314"/>
      <c r="G22" s="315"/>
      <c r="H22" s="315"/>
      <c r="I22" s="315"/>
      <c r="J22" s="315"/>
      <c r="K22" s="315"/>
      <c r="L22" s="315"/>
      <c r="M22" s="315"/>
      <c r="N22" s="315"/>
      <c r="O22" s="316"/>
    </row>
    <row r="23" spans="1:15" ht="16.5" customHeight="1" thickTop="1">
      <c r="A23" s="317" t="s">
        <v>155</v>
      </c>
      <c r="B23" s="284"/>
      <c r="C23" s="284"/>
      <c r="D23" s="284"/>
      <c r="E23" s="284"/>
      <c r="F23" s="284"/>
      <c r="G23" s="318"/>
      <c r="H23" s="291"/>
      <c r="I23" s="296"/>
      <c r="J23" s="318"/>
      <c r="K23" s="291"/>
      <c r="L23" s="296"/>
      <c r="M23" s="288" t="s">
        <v>47</v>
      </c>
      <c r="N23" s="295"/>
      <c r="O23" s="297"/>
    </row>
    <row r="24" spans="1:15" ht="16.5" customHeight="1">
      <c r="A24" s="281"/>
      <c r="B24" s="332"/>
      <c r="C24" s="290"/>
      <c r="D24" s="290"/>
      <c r="E24" s="290"/>
      <c r="F24" s="290"/>
      <c r="G24" s="318"/>
      <c r="H24" s="291"/>
      <c r="I24" s="292"/>
      <c r="J24" s="318"/>
      <c r="K24" s="291"/>
      <c r="L24" s="292"/>
      <c r="M24" s="334"/>
      <c r="N24" s="291"/>
      <c r="O24" s="293"/>
    </row>
    <row r="25" spans="1:15" ht="16.5" customHeight="1">
      <c r="A25" s="281"/>
      <c r="B25" s="332"/>
      <c r="C25" s="290"/>
      <c r="D25" s="290"/>
      <c r="E25" s="290"/>
      <c r="F25" s="290"/>
      <c r="G25" s="318"/>
      <c r="H25" s="291"/>
      <c r="I25" s="292"/>
      <c r="J25" s="318"/>
      <c r="K25" s="291"/>
      <c r="L25" s="292"/>
      <c r="M25" s="334"/>
      <c r="N25" s="291"/>
      <c r="O25" s="293"/>
    </row>
    <row r="26" spans="1:15" ht="16.5" customHeight="1">
      <c r="A26" s="281"/>
      <c r="B26" s="332"/>
      <c r="C26" s="290"/>
      <c r="D26" s="290"/>
      <c r="E26" s="290"/>
      <c r="F26" s="290"/>
      <c r="G26" s="318"/>
      <c r="H26" s="291"/>
      <c r="I26" s="292"/>
      <c r="J26" s="318"/>
      <c r="K26" s="291"/>
      <c r="L26" s="292"/>
      <c r="M26" s="334"/>
      <c r="N26" s="291"/>
      <c r="O26" s="293"/>
    </row>
    <row r="27" spans="1:15" ht="16.5" customHeight="1">
      <c r="A27" s="294"/>
      <c r="B27" s="332"/>
      <c r="C27" s="290"/>
      <c r="D27" s="290"/>
      <c r="E27" s="319"/>
      <c r="F27" s="319"/>
      <c r="G27" s="318">
        <v>0</v>
      </c>
      <c r="H27" s="295"/>
      <c r="I27" s="296"/>
      <c r="J27" s="318">
        <v>0</v>
      </c>
      <c r="K27" s="295"/>
      <c r="L27" s="296"/>
      <c r="M27" s="334"/>
      <c r="N27" s="291"/>
      <c r="O27" s="297"/>
    </row>
    <row r="28" spans="1:15" ht="16.5" customHeight="1">
      <c r="A28" s="281"/>
      <c r="B28" s="332"/>
      <c r="C28" s="290"/>
      <c r="D28" s="290"/>
      <c r="E28" s="290"/>
      <c r="F28" s="290"/>
      <c r="G28" s="318"/>
      <c r="H28" s="291"/>
      <c r="I28" s="292"/>
      <c r="J28" s="318"/>
      <c r="K28" s="291"/>
      <c r="L28" s="292"/>
      <c r="M28" s="334"/>
      <c r="N28" s="291"/>
      <c r="O28" s="293"/>
    </row>
    <row r="29" spans="1:15" ht="16.5" customHeight="1">
      <c r="A29" s="281"/>
      <c r="B29" s="332"/>
      <c r="C29" s="290"/>
      <c r="D29" s="290"/>
      <c r="E29" s="290"/>
      <c r="F29" s="290"/>
      <c r="G29" s="318"/>
      <c r="H29" s="291"/>
      <c r="I29" s="292"/>
      <c r="J29" s="318"/>
      <c r="K29" s="291"/>
      <c r="L29" s="292"/>
      <c r="M29" s="334"/>
      <c r="N29" s="291"/>
      <c r="O29" s="293"/>
    </row>
    <row r="30" spans="1:15" ht="16.5" customHeight="1">
      <c r="A30" s="294"/>
      <c r="B30" s="332"/>
      <c r="C30" s="290"/>
      <c r="D30" s="290"/>
      <c r="E30" s="319"/>
      <c r="F30" s="319"/>
      <c r="G30" s="318">
        <v>0</v>
      </c>
      <c r="H30" s="295"/>
      <c r="I30" s="296"/>
      <c r="J30" s="318">
        <v>0</v>
      </c>
      <c r="K30" s="295"/>
      <c r="L30" s="296"/>
      <c r="M30" s="334"/>
      <c r="N30" s="291"/>
      <c r="O30" s="297"/>
    </row>
    <row r="31" spans="1:15" ht="16.5" customHeight="1">
      <c r="A31" s="294"/>
      <c r="B31" s="332"/>
      <c r="C31" s="290"/>
      <c r="D31" s="290"/>
      <c r="E31" s="319"/>
      <c r="F31" s="319"/>
      <c r="G31" s="318">
        <v>0</v>
      </c>
      <c r="H31" s="295"/>
      <c r="I31" s="296"/>
      <c r="J31" s="318">
        <v>0</v>
      </c>
      <c r="K31" s="295"/>
      <c r="L31" s="296"/>
      <c r="M31" s="334"/>
      <c r="N31" s="291"/>
      <c r="O31" s="297"/>
    </row>
    <row r="32" spans="1:15" ht="16.5" customHeight="1">
      <c r="A32" s="294"/>
      <c r="B32" s="332"/>
      <c r="C32" s="290"/>
      <c r="D32" s="290"/>
      <c r="E32" s="319"/>
      <c r="F32" s="319"/>
      <c r="G32" s="318">
        <v>0</v>
      </c>
      <c r="H32" s="295"/>
      <c r="I32" s="296"/>
      <c r="J32" s="318">
        <v>0</v>
      </c>
      <c r="K32" s="295"/>
      <c r="L32" s="296"/>
      <c r="M32" s="334"/>
      <c r="N32" s="291"/>
      <c r="O32" s="297"/>
    </row>
    <row r="33" spans="1:15" ht="16.5" customHeight="1">
      <c r="A33" s="294"/>
      <c r="B33" s="332"/>
      <c r="C33" s="290"/>
      <c r="D33" s="290"/>
      <c r="E33" s="319"/>
      <c r="F33" s="319"/>
      <c r="G33" s="318">
        <v>0</v>
      </c>
      <c r="H33" s="295"/>
      <c r="I33" s="296"/>
      <c r="J33" s="318">
        <v>0</v>
      </c>
      <c r="K33" s="295"/>
      <c r="L33" s="296"/>
      <c r="M33" s="334"/>
      <c r="N33" s="291"/>
      <c r="O33" s="297"/>
    </row>
    <row r="34" spans="1:15" ht="16.5" customHeight="1">
      <c r="A34" s="281"/>
      <c r="B34" s="332"/>
      <c r="C34" s="290"/>
      <c r="D34" s="290"/>
      <c r="E34" s="290"/>
      <c r="F34" s="290"/>
      <c r="G34" s="318"/>
      <c r="H34" s="291"/>
      <c r="I34" s="292"/>
      <c r="J34" s="318"/>
      <c r="K34" s="291"/>
      <c r="L34" s="292"/>
      <c r="M34" s="334"/>
      <c r="N34" s="291"/>
      <c r="O34" s="293"/>
    </row>
    <row r="35" spans="1:15" ht="16.5" customHeight="1">
      <c r="A35" s="281"/>
      <c r="B35" s="332"/>
      <c r="C35" s="290"/>
      <c r="D35" s="290"/>
      <c r="E35" s="290"/>
      <c r="F35" s="290"/>
      <c r="G35" s="318"/>
      <c r="H35" s="291"/>
      <c r="I35" s="292"/>
      <c r="J35" s="318"/>
      <c r="K35" s="291"/>
      <c r="L35" s="292"/>
      <c r="M35" s="334"/>
      <c r="N35" s="291"/>
      <c r="O35" s="293"/>
    </row>
    <row r="36" spans="1:15" ht="16.5" customHeight="1">
      <c r="A36" s="294"/>
      <c r="B36" s="332"/>
      <c r="C36" s="290"/>
      <c r="D36" s="290"/>
      <c r="E36" s="319"/>
      <c r="F36" s="319"/>
      <c r="G36" s="318">
        <v>0</v>
      </c>
      <c r="H36" s="295"/>
      <c r="I36" s="296"/>
      <c r="J36" s="318">
        <v>0</v>
      </c>
      <c r="K36" s="295"/>
      <c r="L36" s="296"/>
      <c r="M36" s="334"/>
      <c r="N36" s="291"/>
      <c r="O36" s="297"/>
    </row>
    <row r="37" spans="1:15" ht="16.5" customHeight="1">
      <c r="A37" s="294"/>
      <c r="B37" s="332"/>
      <c r="C37" s="290"/>
      <c r="D37" s="290"/>
      <c r="E37" s="319"/>
      <c r="F37" s="319"/>
      <c r="G37" s="318">
        <v>0</v>
      </c>
      <c r="H37" s="295"/>
      <c r="I37" s="296"/>
      <c r="J37" s="318">
        <v>0</v>
      </c>
      <c r="K37" s="295"/>
      <c r="L37" s="296"/>
      <c r="M37" s="334"/>
      <c r="N37" s="291"/>
      <c r="O37" s="297"/>
    </row>
    <row r="38" spans="1:15" ht="16.5" customHeight="1">
      <c r="A38" s="294"/>
      <c r="B38" s="332"/>
      <c r="C38" s="290"/>
      <c r="D38" s="290"/>
      <c r="E38" s="319"/>
      <c r="F38" s="319"/>
      <c r="G38" s="318">
        <v>0</v>
      </c>
      <c r="H38" s="295"/>
      <c r="I38" s="296"/>
      <c r="J38" s="318">
        <v>0</v>
      </c>
      <c r="K38" s="295"/>
      <c r="L38" s="296"/>
      <c r="M38" s="334"/>
      <c r="N38" s="291"/>
      <c r="O38" s="297"/>
    </row>
    <row r="39" spans="1:15" ht="16.5" customHeight="1">
      <c r="A39" s="281"/>
      <c r="B39" s="332"/>
      <c r="C39" s="290"/>
      <c r="D39" s="290"/>
      <c r="E39" s="290"/>
      <c r="F39" s="290"/>
      <c r="G39" s="318"/>
      <c r="H39" s="291"/>
      <c r="I39" s="292"/>
      <c r="J39" s="318"/>
      <c r="K39" s="291"/>
      <c r="L39" s="292"/>
      <c r="M39" s="334"/>
      <c r="N39" s="291"/>
      <c r="O39" s="293"/>
    </row>
    <row r="40" spans="1:15" ht="16.5" customHeight="1">
      <c r="A40" s="281"/>
      <c r="B40" s="332"/>
      <c r="C40" s="290"/>
      <c r="D40" s="290"/>
      <c r="E40" s="290"/>
      <c r="F40" s="290"/>
      <c r="G40" s="318"/>
      <c r="H40" s="291"/>
      <c r="I40" s="292"/>
      <c r="J40" s="318"/>
      <c r="K40" s="291"/>
      <c r="L40" s="292"/>
      <c r="M40" s="334"/>
      <c r="N40" s="291"/>
      <c r="O40" s="293"/>
    </row>
    <row r="41" spans="1:15" ht="16.5" customHeight="1">
      <c r="A41" s="294"/>
      <c r="B41" s="332"/>
      <c r="C41" s="290"/>
      <c r="D41" s="290"/>
      <c r="E41" s="319"/>
      <c r="F41" s="319"/>
      <c r="G41" s="318">
        <v>0</v>
      </c>
      <c r="H41" s="295"/>
      <c r="I41" s="296"/>
      <c r="J41" s="318">
        <v>0</v>
      </c>
      <c r="K41" s="295"/>
      <c r="L41" s="296"/>
      <c r="M41" s="334"/>
      <c r="N41" s="291"/>
      <c r="O41" s="297"/>
    </row>
    <row r="42" spans="1:15" ht="16.5" customHeight="1">
      <c r="A42" s="281"/>
      <c r="B42" s="332"/>
      <c r="C42" s="290"/>
      <c r="D42" s="290"/>
      <c r="E42" s="290"/>
      <c r="F42" s="290"/>
      <c r="G42" s="318"/>
      <c r="H42" s="291"/>
      <c r="I42" s="292"/>
      <c r="J42" s="318"/>
      <c r="K42" s="291"/>
      <c r="L42" s="292"/>
      <c r="M42" s="334"/>
      <c r="N42" s="291"/>
      <c r="O42" s="293"/>
    </row>
    <row r="43" spans="1:15" ht="16.5" customHeight="1">
      <c r="A43" s="298"/>
      <c r="B43" s="336"/>
      <c r="C43" s="299"/>
      <c r="D43" s="299"/>
      <c r="E43" s="320"/>
      <c r="F43" s="320"/>
      <c r="G43" s="321">
        <v>0</v>
      </c>
      <c r="H43" s="301"/>
      <c r="I43" s="302"/>
      <c r="J43" s="321">
        <v>0</v>
      </c>
      <c r="K43" s="301"/>
      <c r="L43" s="302"/>
      <c r="M43" s="339"/>
      <c r="N43" s="303"/>
      <c r="O43" s="304"/>
    </row>
    <row r="44" spans="1:15" ht="16.5" customHeight="1" thickBot="1">
      <c r="A44" s="305" t="s">
        <v>156</v>
      </c>
      <c r="B44" s="306"/>
      <c r="C44" s="322"/>
      <c r="D44" s="322"/>
      <c r="E44" s="322"/>
      <c r="F44" s="322"/>
      <c r="G44" s="323">
        <f>SUM(G24:G43)</f>
        <v>0</v>
      </c>
      <c r="H44" s="308"/>
      <c r="I44" s="309"/>
      <c r="J44" s="323">
        <f>SUM(J24:J43)</f>
        <v>0</v>
      </c>
      <c r="K44" s="308"/>
      <c r="L44" s="309"/>
      <c r="M44" s="338">
        <f>SUM(M24:M43)</f>
        <v>0</v>
      </c>
      <c r="N44" s="308"/>
      <c r="O44" s="310"/>
    </row>
    <row r="45" spans="1:15" ht="24" customHeight="1" thickTop="1">
      <c r="A45" s="273" t="str">
        <f>'J01'!O1</f>
        <v>REVISED JULY 1, 2010</v>
      </c>
      <c r="C45" s="324"/>
      <c r="D45" s="324"/>
      <c r="E45" s="324"/>
      <c r="F45" s="325"/>
      <c r="G45" s="326" t="str">
        <f>Exp_Date</f>
        <v>FORM EXPIRES 6-30-12</v>
      </c>
      <c r="H45" s="325"/>
      <c r="I45" s="327"/>
      <c r="J45" s="327"/>
      <c r="K45" s="324"/>
      <c r="L45" s="324"/>
      <c r="O45" s="328" t="s">
        <v>157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showZeros="0" zoomScale="98" zoomScaleNormal="98" workbookViewId="0" topLeftCell="A1">
      <selection activeCell="G9" sqref="G9"/>
    </sheetView>
  </sheetViews>
  <sheetFormatPr defaultColWidth="9.00390625" defaultRowHeight="13.5"/>
  <cols>
    <col min="1" max="1" width="4.625" style="14" customWidth="1"/>
    <col min="2" max="2" width="4.875" style="14" customWidth="1"/>
    <col min="3" max="3" width="2.125" style="14" customWidth="1"/>
    <col min="4" max="4" width="5.50390625" style="14" customWidth="1"/>
    <col min="5" max="5" width="12.625" style="14" customWidth="1"/>
    <col min="6" max="6" width="2.25390625" style="14" customWidth="1"/>
    <col min="7" max="7" width="8.625" style="14" customWidth="1"/>
    <col min="8" max="8" width="6.875" style="27" customWidth="1"/>
    <col min="9" max="9" width="0.5" style="27" customWidth="1"/>
    <col min="10" max="10" width="8.625" style="14" customWidth="1"/>
    <col min="11" max="11" width="6.625" style="14" customWidth="1"/>
    <col min="12" max="12" width="0.6171875" style="14" customWidth="1"/>
    <col min="13" max="13" width="8.625" style="14" customWidth="1"/>
    <col min="14" max="14" width="6.75390625" style="14" customWidth="1"/>
    <col min="15" max="15" width="0.5" style="33" customWidth="1"/>
    <col min="16" max="16" width="5.625" style="14" customWidth="1"/>
    <col min="17" max="17" width="4.375" style="14" customWidth="1"/>
    <col min="18" max="18" width="8.125" style="14" customWidth="1"/>
    <col min="19" max="19" width="9.00390625" style="14" customWidth="1"/>
    <col min="20" max="22" width="9.00390625" style="18" customWidth="1"/>
    <col min="23" max="16384" width="9.00390625" style="14" customWidth="1"/>
  </cols>
  <sheetData>
    <row r="1" spans="1:22" ht="18" customHeight="1">
      <c r="A1" s="341"/>
      <c r="B1" s="342"/>
      <c r="C1" s="342"/>
      <c r="D1" s="342"/>
      <c r="E1" s="342"/>
      <c r="F1" s="342"/>
      <c r="G1" s="342"/>
      <c r="H1" s="342"/>
      <c r="I1" s="342"/>
      <c r="J1" s="343" t="s">
        <v>158</v>
      </c>
      <c r="K1" s="383">
        <f>'J02'!F2</f>
        <v>0</v>
      </c>
      <c r="L1" s="344"/>
      <c r="M1" s="345" t="s">
        <v>41</v>
      </c>
      <c r="N1" s="383">
        <f>'J02'!I2</f>
        <v>0</v>
      </c>
      <c r="O1" s="342"/>
      <c r="P1" s="346"/>
      <c r="Q1" s="346"/>
      <c r="R1" s="347"/>
      <c r="T1" s="14"/>
      <c r="U1" s="14"/>
      <c r="V1" s="14"/>
    </row>
    <row r="2" spans="1:22" ht="5.25" customHeight="1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  <c r="N2" s="349"/>
      <c r="O2" s="349"/>
      <c r="P2" s="350"/>
      <c r="Q2" s="350"/>
      <c r="R2" s="351"/>
      <c r="T2" s="14"/>
      <c r="U2" s="14"/>
      <c r="V2" s="14"/>
    </row>
    <row r="3" spans="1:22" ht="10.5" customHeight="1">
      <c r="A3" s="352" t="s">
        <v>390</v>
      </c>
      <c r="B3" s="353"/>
      <c r="C3" s="353"/>
      <c r="D3" s="353"/>
      <c r="E3" s="353"/>
      <c r="F3" s="353"/>
      <c r="G3" s="353"/>
      <c r="H3" s="352" t="s">
        <v>42</v>
      </c>
      <c r="I3" s="354"/>
      <c r="J3" s="355"/>
      <c r="K3" s="81"/>
      <c r="L3" s="81"/>
      <c r="M3" s="355"/>
      <c r="N3" s="355"/>
      <c r="O3" s="356" t="s">
        <v>43</v>
      </c>
      <c r="P3" s="352" t="s">
        <v>43</v>
      </c>
      <c r="Q3" s="353"/>
      <c r="R3" s="357"/>
      <c r="T3" s="14"/>
      <c r="U3" s="14"/>
      <c r="V3" s="14"/>
    </row>
    <row r="4" spans="1:22" ht="15.75" customHeight="1">
      <c r="A4" s="382">
        <f>'J01'!$D$5</f>
        <v>0</v>
      </c>
      <c r="B4" s="27"/>
      <c r="C4" s="27"/>
      <c r="D4" s="27"/>
      <c r="E4" s="27"/>
      <c r="F4" s="27"/>
      <c r="G4" s="27"/>
      <c r="H4" s="382">
        <f>'J01'!$D$6</f>
        <v>0</v>
      </c>
      <c r="J4" s="28"/>
      <c r="K4" s="28"/>
      <c r="L4" s="28"/>
      <c r="M4" s="28"/>
      <c r="N4" s="28"/>
      <c r="O4" s="28"/>
      <c r="P4" s="384"/>
      <c r="Q4" s="385">
        <f>'J01'!$L$6</f>
        <v>0</v>
      </c>
      <c r="R4" s="88"/>
      <c r="T4" s="14"/>
      <c r="U4" s="14"/>
      <c r="V4" s="14"/>
    </row>
    <row r="5" spans="1:22" ht="4.5" customHeight="1">
      <c r="A5" s="359"/>
      <c r="B5" s="16"/>
      <c r="C5" s="16"/>
      <c r="D5" s="16"/>
      <c r="E5" s="16"/>
      <c r="F5" s="16"/>
      <c r="G5" s="16"/>
      <c r="H5" s="359"/>
      <c r="I5" s="16"/>
      <c r="J5" s="16"/>
      <c r="K5" s="16"/>
      <c r="L5" s="16"/>
      <c r="M5" s="16"/>
      <c r="N5" s="16"/>
      <c r="O5" s="10"/>
      <c r="P5" s="359"/>
      <c r="Q5" s="16"/>
      <c r="R5" s="360"/>
      <c r="T5" s="14"/>
      <c r="U5" s="14"/>
      <c r="V5" s="14"/>
    </row>
    <row r="6" spans="1:22" ht="17.25" customHeight="1">
      <c r="A6" s="358"/>
      <c r="B6" s="27"/>
      <c r="C6" s="27"/>
      <c r="D6" s="27"/>
      <c r="E6" s="27"/>
      <c r="F6" s="83"/>
      <c r="G6" s="361" t="s">
        <v>117</v>
      </c>
      <c r="H6" s="362"/>
      <c r="I6" s="362"/>
      <c r="J6" s="361" t="s">
        <v>117</v>
      </c>
      <c r="K6" s="362"/>
      <c r="L6" s="362"/>
      <c r="M6" s="361" t="s">
        <v>117</v>
      </c>
      <c r="N6" s="362"/>
      <c r="O6" s="363"/>
      <c r="P6" s="358"/>
      <c r="Q6" s="27"/>
      <c r="R6" s="364"/>
      <c r="T6" s="14"/>
      <c r="U6" s="14"/>
      <c r="V6" s="14"/>
    </row>
    <row r="7" spans="1:22" ht="13.5">
      <c r="A7" s="358"/>
      <c r="B7" s="27"/>
      <c r="C7" s="27"/>
      <c r="D7" s="27"/>
      <c r="E7" s="27"/>
      <c r="F7" s="364"/>
      <c r="G7" s="365" t="s">
        <v>120</v>
      </c>
      <c r="H7" s="366">
        <f>'J03'!G28</f>
        <v>0</v>
      </c>
      <c r="I7" s="28"/>
      <c r="J7" s="365" t="s">
        <v>120</v>
      </c>
      <c r="K7" s="366">
        <f>'J03'!J28</f>
        <v>0</v>
      </c>
      <c r="L7" s="28"/>
      <c r="M7" s="365" t="s">
        <v>120</v>
      </c>
      <c r="N7" s="366">
        <f>'J03'!M28</f>
        <v>0</v>
      </c>
      <c r="O7" s="28"/>
      <c r="P7" s="361" t="s">
        <v>47</v>
      </c>
      <c r="Q7" s="367"/>
      <c r="R7" s="368"/>
      <c r="T7" s="14"/>
      <c r="U7" s="14"/>
      <c r="V7" s="14"/>
    </row>
    <row r="8" spans="1:22" ht="3" customHeight="1">
      <c r="A8" s="359"/>
      <c r="B8" s="16"/>
      <c r="C8" s="16"/>
      <c r="D8" s="16"/>
      <c r="E8" s="16"/>
      <c r="F8" s="360"/>
      <c r="G8" s="369"/>
      <c r="H8" s="10"/>
      <c r="I8" s="10"/>
      <c r="J8" s="370"/>
      <c r="K8" s="371"/>
      <c r="L8" s="371"/>
      <c r="M8" s="370"/>
      <c r="N8" s="371"/>
      <c r="O8" s="372"/>
      <c r="P8" s="370"/>
      <c r="Q8" s="371"/>
      <c r="R8" s="373"/>
      <c r="T8" s="14"/>
      <c r="U8" s="14"/>
      <c r="V8" s="14"/>
    </row>
    <row r="9" spans="1:22" ht="22.5" customHeight="1">
      <c r="A9" s="359" t="s">
        <v>159</v>
      </c>
      <c r="B9" s="16"/>
      <c r="C9" s="16"/>
      <c r="D9" s="16"/>
      <c r="E9" s="16"/>
      <c r="F9" s="360"/>
      <c r="G9" s="386"/>
      <c r="H9" s="21"/>
      <c r="I9" s="10"/>
      <c r="J9" s="386"/>
      <c r="K9" s="21"/>
      <c r="L9" s="10"/>
      <c r="M9" s="386"/>
      <c r="N9" s="21"/>
      <c r="O9" s="113"/>
      <c r="P9" s="128">
        <f>IF(SUM(G9,J9,M9)=0,"",SUM(G9,J9,M9))</f>
      </c>
      <c r="Q9" s="21"/>
      <c r="R9" s="104"/>
      <c r="T9" s="14"/>
      <c r="U9" s="14"/>
      <c r="V9" s="14"/>
    </row>
    <row r="10" spans="1:22" ht="16.5" customHeight="1">
      <c r="A10" s="82" t="s">
        <v>377</v>
      </c>
      <c r="B10" s="81"/>
      <c r="C10" s="81"/>
      <c r="D10" s="81"/>
      <c r="E10" s="81"/>
      <c r="F10" s="83"/>
      <c r="G10" s="98"/>
      <c r="H10" s="97"/>
      <c r="I10" s="97"/>
      <c r="J10" s="98"/>
      <c r="K10" s="97"/>
      <c r="L10" s="97"/>
      <c r="M10" s="98"/>
      <c r="N10" s="97"/>
      <c r="O10" s="105"/>
      <c r="P10" s="98"/>
      <c r="Q10" s="97"/>
      <c r="R10" s="99"/>
      <c r="T10" s="14"/>
      <c r="U10" s="14"/>
      <c r="V10" s="14"/>
    </row>
    <row r="11" spans="1:22" ht="15" customHeight="1">
      <c r="A11" s="359" t="s">
        <v>378</v>
      </c>
      <c r="B11" s="16"/>
      <c r="C11" s="16"/>
      <c r="D11" s="16"/>
      <c r="E11" s="16"/>
      <c r="F11" s="360"/>
      <c r="G11" s="133"/>
      <c r="H11" s="21"/>
      <c r="I11" s="10"/>
      <c r="J11" s="133">
        <v>0</v>
      </c>
      <c r="K11" s="21"/>
      <c r="L11" s="10"/>
      <c r="M11" s="133">
        <v>0</v>
      </c>
      <c r="N11" s="21"/>
      <c r="O11" s="113"/>
      <c r="P11" s="128">
        <f>IF(SUM(G11,J11,M11)=0,"",SUM(G11,J11,M11))</f>
      </c>
      <c r="Q11" s="21"/>
      <c r="R11" s="104"/>
      <c r="T11" s="14"/>
      <c r="U11" s="14"/>
      <c r="V11" s="14"/>
    </row>
    <row r="12" spans="1:22" ht="16.5" customHeight="1">
      <c r="A12" s="358" t="s">
        <v>379</v>
      </c>
      <c r="B12" s="27"/>
      <c r="C12" s="27"/>
      <c r="D12" s="27"/>
      <c r="E12" s="27"/>
      <c r="F12" s="364"/>
      <c r="G12" s="102"/>
      <c r="H12" s="86"/>
      <c r="I12" s="86"/>
      <c r="J12" s="102"/>
      <c r="K12" s="86"/>
      <c r="L12" s="86"/>
      <c r="M12" s="102"/>
      <c r="N12" s="86"/>
      <c r="O12" s="28"/>
      <c r="P12" s="102"/>
      <c r="Q12" s="86"/>
      <c r="R12" s="88"/>
      <c r="T12" s="14"/>
      <c r="U12" s="14"/>
      <c r="V12" s="14"/>
    </row>
    <row r="13" spans="1:22" ht="12" customHeight="1">
      <c r="A13" s="358" t="s">
        <v>305</v>
      </c>
      <c r="B13" s="27"/>
      <c r="C13" s="27"/>
      <c r="D13" s="27"/>
      <c r="E13" s="27"/>
      <c r="F13" s="364"/>
      <c r="G13" s="102"/>
      <c r="H13" s="86"/>
      <c r="I13" s="86"/>
      <c r="J13" s="102"/>
      <c r="K13" s="86"/>
      <c r="L13" s="86"/>
      <c r="M13" s="102"/>
      <c r="N13" s="86"/>
      <c r="O13" s="28"/>
      <c r="P13" s="102"/>
      <c r="Q13" s="86"/>
      <c r="R13" s="88"/>
      <c r="T13" s="14"/>
      <c r="U13" s="14"/>
      <c r="V13" s="14"/>
    </row>
    <row r="14" spans="1:22" ht="12" customHeight="1">
      <c r="A14" s="358" t="s">
        <v>306</v>
      </c>
      <c r="B14" s="27"/>
      <c r="C14" s="27"/>
      <c r="D14" s="27"/>
      <c r="E14" s="27"/>
      <c r="F14" s="364"/>
      <c r="G14" s="102"/>
      <c r="H14" s="86"/>
      <c r="I14" s="86"/>
      <c r="J14" s="102"/>
      <c r="K14" s="86"/>
      <c r="L14" s="86"/>
      <c r="M14" s="102"/>
      <c r="N14" s="86"/>
      <c r="O14" s="28"/>
      <c r="P14" s="102"/>
      <c r="Q14" s="86"/>
      <c r="R14" s="88"/>
      <c r="T14" s="14"/>
      <c r="U14" s="14"/>
      <c r="V14" s="14"/>
    </row>
    <row r="15" spans="1:22" ht="12" customHeight="1">
      <c r="A15" s="358" t="s">
        <v>318</v>
      </c>
      <c r="B15" s="27"/>
      <c r="C15" s="27"/>
      <c r="D15" s="27"/>
      <c r="E15" s="27"/>
      <c r="F15" s="364"/>
      <c r="G15" s="102"/>
      <c r="H15" s="86"/>
      <c r="I15" s="86"/>
      <c r="J15" s="102"/>
      <c r="K15" s="86"/>
      <c r="L15" s="86"/>
      <c r="M15" s="102"/>
      <c r="N15" s="86"/>
      <c r="O15" s="28"/>
      <c r="P15" s="102"/>
      <c r="Q15" s="86"/>
      <c r="R15" s="88"/>
      <c r="T15" s="14"/>
      <c r="U15" s="14"/>
      <c r="V15" s="14"/>
    </row>
    <row r="16" spans="1:22" ht="12" customHeight="1">
      <c r="A16" s="358" t="s">
        <v>319</v>
      </c>
      <c r="B16" s="27"/>
      <c r="C16" s="27"/>
      <c r="D16" s="27"/>
      <c r="E16" s="27"/>
      <c r="F16" s="364"/>
      <c r="G16" s="102"/>
      <c r="H16" s="86"/>
      <c r="I16" s="86"/>
      <c r="J16" s="102"/>
      <c r="K16" s="86"/>
      <c r="L16" s="86"/>
      <c r="M16" s="102"/>
      <c r="N16" s="86"/>
      <c r="O16" s="28"/>
      <c r="P16" s="102"/>
      <c r="Q16" s="86"/>
      <c r="R16" s="88"/>
      <c r="T16" s="14"/>
      <c r="U16" s="14"/>
      <c r="V16" s="14"/>
    </row>
    <row r="17" spans="1:22" ht="18" customHeight="1">
      <c r="A17" s="358" t="s">
        <v>160</v>
      </c>
      <c r="B17" s="27"/>
      <c r="C17" s="27"/>
      <c r="D17" s="27"/>
      <c r="E17" s="27"/>
      <c r="F17" s="364"/>
      <c r="G17" s="133"/>
      <c r="H17" s="21"/>
      <c r="I17" s="10"/>
      <c r="J17" s="133">
        <v>0</v>
      </c>
      <c r="K17" s="21"/>
      <c r="L17" s="10"/>
      <c r="M17" s="133">
        <v>0</v>
      </c>
      <c r="N17" s="21"/>
      <c r="O17" s="113"/>
      <c r="P17" s="128">
        <f>IF(SUM(G17,J17,M17)=0,"",SUM(G17,J17,M17))</f>
      </c>
      <c r="Q17" s="21"/>
      <c r="R17" s="104"/>
      <c r="T17" s="14"/>
      <c r="U17" s="14"/>
      <c r="V17" s="14"/>
    </row>
    <row r="18" spans="1:22" ht="24" customHeight="1">
      <c r="A18" s="82" t="s">
        <v>161</v>
      </c>
      <c r="B18" s="81"/>
      <c r="C18" s="81"/>
      <c r="D18" s="81"/>
      <c r="E18" s="81"/>
      <c r="F18" s="376"/>
      <c r="G18" s="133"/>
      <c r="H18" s="21"/>
      <c r="I18" s="10"/>
      <c r="J18" s="133"/>
      <c r="K18" s="21"/>
      <c r="L18" s="10"/>
      <c r="M18" s="133"/>
      <c r="N18" s="21"/>
      <c r="O18" s="113"/>
      <c r="P18" s="132">
        <f>IF(SUM(G18,J18,M18)=0,"",SUM(G18,J18,M18))</f>
      </c>
      <c r="Q18" s="92"/>
      <c r="R18" s="94"/>
      <c r="T18" s="14"/>
      <c r="U18" s="14"/>
      <c r="V18" s="14"/>
    </row>
    <row r="19" spans="1:22" ht="24" customHeight="1">
      <c r="A19" s="82" t="s">
        <v>162</v>
      </c>
      <c r="B19" s="81"/>
      <c r="C19" s="81"/>
      <c r="D19" s="81"/>
      <c r="E19" s="81"/>
      <c r="F19" s="364"/>
      <c r="G19" s="133">
        <v>0</v>
      </c>
      <c r="H19" s="21"/>
      <c r="I19" s="10"/>
      <c r="J19" s="133">
        <v>0</v>
      </c>
      <c r="K19" s="21"/>
      <c r="L19" s="10"/>
      <c r="M19" s="133">
        <v>0</v>
      </c>
      <c r="N19" s="21"/>
      <c r="O19" s="113"/>
      <c r="P19" s="129">
        <f>IF(SUM(G19,J19,M19)=0,"",SUM(G19,J19,M19))</f>
      </c>
      <c r="Q19" s="97"/>
      <c r="R19" s="99"/>
      <c r="T19" s="14"/>
      <c r="U19" s="14"/>
      <c r="V19" s="14"/>
    </row>
    <row r="20" spans="1:22" ht="16.5" customHeight="1">
      <c r="A20" s="82" t="s">
        <v>163</v>
      </c>
      <c r="B20" s="81"/>
      <c r="C20" s="81"/>
      <c r="D20" s="81"/>
      <c r="E20" s="81"/>
      <c r="F20" s="83"/>
      <c r="G20" s="98"/>
      <c r="H20" s="97"/>
      <c r="I20" s="97"/>
      <c r="J20" s="98"/>
      <c r="K20" s="97"/>
      <c r="L20" s="97"/>
      <c r="M20" s="98"/>
      <c r="N20" s="97"/>
      <c r="O20" s="105"/>
      <c r="P20" s="98"/>
      <c r="Q20" s="97"/>
      <c r="R20" s="99"/>
      <c r="T20" s="14"/>
      <c r="U20" s="14"/>
      <c r="V20" s="14"/>
    </row>
    <row r="21" spans="1:22" ht="15" customHeight="1">
      <c r="A21" s="358" t="s">
        <v>164</v>
      </c>
      <c r="B21" s="27"/>
      <c r="C21" s="27"/>
      <c r="D21" s="27"/>
      <c r="E21" s="27"/>
      <c r="F21" s="360"/>
      <c r="G21" s="133">
        <v>0</v>
      </c>
      <c r="H21" s="21"/>
      <c r="I21" s="10"/>
      <c r="J21" s="133">
        <v>0</v>
      </c>
      <c r="K21" s="21"/>
      <c r="L21" s="10"/>
      <c r="M21" s="133">
        <v>0</v>
      </c>
      <c r="N21" s="21"/>
      <c r="O21" s="113"/>
      <c r="P21" s="128">
        <f>IF(SUM(G21,J21,M21)=0,"",SUM(G21,J21,M21))</f>
      </c>
      <c r="Q21" s="21"/>
      <c r="R21" s="104"/>
      <c r="T21" s="14"/>
      <c r="U21" s="14"/>
      <c r="V21" s="14"/>
    </row>
    <row r="22" spans="1:22" ht="24.75" customHeight="1">
      <c r="A22" s="82" t="s">
        <v>165</v>
      </c>
      <c r="B22" s="81"/>
      <c r="C22" s="81"/>
      <c r="D22" s="81"/>
      <c r="E22" s="81"/>
      <c r="F22" s="364"/>
      <c r="G22" s="133">
        <v>0</v>
      </c>
      <c r="H22" s="21"/>
      <c r="I22" s="10"/>
      <c r="J22" s="133">
        <v>0</v>
      </c>
      <c r="K22" s="21"/>
      <c r="L22" s="10"/>
      <c r="M22" s="133">
        <v>0</v>
      </c>
      <c r="N22" s="21"/>
      <c r="O22" s="113"/>
      <c r="P22" s="132">
        <f>IF(SUM(G22,J22,M22)=0,"",SUM(G22,J22,M22))</f>
      </c>
      <c r="Q22" s="92"/>
      <c r="R22" s="94"/>
      <c r="T22" s="14"/>
      <c r="U22" s="14"/>
      <c r="V22" s="14"/>
    </row>
    <row r="23" spans="1:22" ht="21" customHeight="1">
      <c r="A23" s="82" t="s">
        <v>166</v>
      </c>
      <c r="B23" s="81"/>
      <c r="C23" s="81"/>
      <c r="D23" s="388"/>
      <c r="E23" s="375"/>
      <c r="F23" s="83"/>
      <c r="G23" s="387">
        <v>0</v>
      </c>
      <c r="H23" s="97"/>
      <c r="I23" s="105"/>
      <c r="J23" s="387">
        <v>0</v>
      </c>
      <c r="K23" s="97"/>
      <c r="L23" s="105"/>
      <c r="M23" s="387">
        <v>0</v>
      </c>
      <c r="N23" s="97"/>
      <c r="O23" s="109"/>
      <c r="P23" s="129">
        <f>IF(SUM(G23,J23,M23)=0,"",SUM(G23,J23,M23))</f>
      </c>
      <c r="Q23" s="97"/>
      <c r="R23" s="99"/>
      <c r="T23" s="14"/>
      <c r="U23" s="14"/>
      <c r="V23" s="14"/>
    </row>
    <row r="24" spans="1:22" ht="6" customHeight="1">
      <c r="A24" s="359"/>
      <c r="B24" s="16"/>
      <c r="C24" s="16"/>
      <c r="D24" s="16"/>
      <c r="E24" s="16"/>
      <c r="F24" s="360"/>
      <c r="G24" s="87"/>
      <c r="H24" s="21"/>
      <c r="I24" s="21"/>
      <c r="J24" s="87"/>
      <c r="K24" s="21"/>
      <c r="L24" s="21"/>
      <c r="M24" s="87"/>
      <c r="N24" s="21"/>
      <c r="O24" s="10"/>
      <c r="P24" s="87"/>
      <c r="Q24" s="21"/>
      <c r="R24" s="104"/>
      <c r="T24" s="14"/>
      <c r="U24" s="14"/>
      <c r="V24" s="14"/>
    </row>
    <row r="25" spans="1:22" ht="21" customHeight="1">
      <c r="A25" s="82" t="s">
        <v>167</v>
      </c>
      <c r="B25" s="81"/>
      <c r="C25" s="81"/>
      <c r="D25" s="388"/>
      <c r="E25" s="375"/>
      <c r="F25" s="83"/>
      <c r="G25" s="387">
        <v>0</v>
      </c>
      <c r="H25" s="97"/>
      <c r="I25" s="105"/>
      <c r="J25" s="387">
        <v>0</v>
      </c>
      <c r="K25" s="97"/>
      <c r="L25" s="105"/>
      <c r="M25" s="387">
        <v>0</v>
      </c>
      <c r="N25" s="97"/>
      <c r="O25" s="109"/>
      <c r="P25" s="129">
        <f>IF(SUM(G25,J25,M25)=0,"",SUM(G25,J25,M25))</f>
      </c>
      <c r="Q25" s="97"/>
      <c r="R25" s="99"/>
      <c r="T25" s="14"/>
      <c r="U25" s="14"/>
      <c r="V25" s="14"/>
    </row>
    <row r="26" spans="1:22" ht="6" customHeight="1">
      <c r="A26" s="359"/>
      <c r="B26" s="16"/>
      <c r="C26" s="16"/>
      <c r="D26" s="16"/>
      <c r="E26" s="16"/>
      <c r="F26" s="360"/>
      <c r="G26" s="87"/>
      <c r="H26" s="21"/>
      <c r="I26" s="21"/>
      <c r="J26" s="87"/>
      <c r="K26" s="21"/>
      <c r="L26" s="21"/>
      <c r="M26" s="87"/>
      <c r="N26" s="21"/>
      <c r="O26" s="10"/>
      <c r="P26" s="87"/>
      <c r="Q26" s="21"/>
      <c r="R26" s="104"/>
      <c r="T26" s="14"/>
      <c r="U26" s="14"/>
      <c r="V26" s="14"/>
    </row>
    <row r="27" spans="1:22" ht="24" customHeight="1">
      <c r="A27" s="82" t="s">
        <v>168</v>
      </c>
      <c r="B27" s="81"/>
      <c r="C27" s="81"/>
      <c r="D27" s="81"/>
      <c r="E27" s="81"/>
      <c r="F27" s="376"/>
      <c r="G27" s="389">
        <f>IF(SUM(G17:G25)=0,"",SUM(G17:G25))</f>
      </c>
      <c r="H27" s="97"/>
      <c r="I27" s="97"/>
      <c r="J27" s="389">
        <f>IF(SUM(J17:J25)=0,"",SUM(J17:J25))</f>
      </c>
      <c r="K27" s="97"/>
      <c r="L27" s="97"/>
      <c r="M27" s="389">
        <f>IF(SUM(M17:M25)=0,"",SUM(M17:M25))</f>
      </c>
      <c r="N27" s="97"/>
      <c r="O27" s="105"/>
      <c r="P27" s="389">
        <f>IF(SUM(P17:P25)=0,"",SUM(P17:P25))</f>
      </c>
      <c r="Q27" s="97"/>
      <c r="R27" s="99"/>
      <c r="T27" s="14"/>
      <c r="U27" s="14"/>
      <c r="V27" s="14"/>
    </row>
    <row r="28" spans="1:22" ht="24" customHeight="1">
      <c r="A28" s="82" t="s">
        <v>380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05"/>
      <c r="P28" s="387">
        <v>0</v>
      </c>
      <c r="Q28" s="97"/>
      <c r="R28" s="99"/>
      <c r="T28" s="14"/>
      <c r="U28" s="14"/>
      <c r="V28" s="14"/>
    </row>
    <row r="29" spans="1:22" ht="24" customHeight="1">
      <c r="A29" s="82" t="s">
        <v>381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105"/>
      <c r="P29" s="387">
        <v>0</v>
      </c>
      <c r="Q29" s="97"/>
      <c r="R29" s="99"/>
      <c r="T29" s="14"/>
      <c r="U29" s="14"/>
      <c r="V29" s="14"/>
    </row>
    <row r="30" spans="1:22" ht="24" customHeight="1">
      <c r="A30" s="82" t="s">
        <v>382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05"/>
      <c r="P30" s="387">
        <v>0</v>
      </c>
      <c r="Q30" s="97"/>
      <c r="R30" s="99"/>
      <c r="T30" s="14"/>
      <c r="U30" s="14"/>
      <c r="V30" s="14"/>
    </row>
    <row r="31" spans="1:22" ht="21.75" customHeight="1">
      <c r="A31" s="82" t="s">
        <v>169</v>
      </c>
      <c r="B31" s="81"/>
      <c r="C31" s="388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105"/>
      <c r="P31" s="387">
        <v>0</v>
      </c>
      <c r="Q31" s="97"/>
      <c r="R31" s="99"/>
      <c r="T31" s="14"/>
      <c r="U31" s="14"/>
      <c r="V31" s="14"/>
    </row>
    <row r="32" spans="1:22" ht="6" customHeight="1">
      <c r="A32" s="358"/>
      <c r="B32" s="27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28"/>
      <c r="P32" s="87"/>
      <c r="Q32" s="21"/>
      <c r="R32" s="104"/>
      <c r="T32" s="14"/>
      <c r="U32" s="14"/>
      <c r="V32" s="14"/>
    </row>
    <row r="33" spans="1:22" ht="21.75" customHeight="1">
      <c r="A33" s="82" t="s">
        <v>383</v>
      </c>
      <c r="B33" s="81"/>
      <c r="C33" s="388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105"/>
      <c r="P33" s="387">
        <v>0</v>
      </c>
      <c r="Q33" s="97"/>
      <c r="R33" s="99"/>
      <c r="T33" s="14"/>
      <c r="U33" s="14"/>
      <c r="V33" s="14"/>
    </row>
    <row r="34" spans="1:22" ht="6" customHeight="1">
      <c r="A34" s="358"/>
      <c r="B34" s="27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28"/>
      <c r="P34" s="87"/>
      <c r="Q34" s="21"/>
      <c r="R34" s="104"/>
      <c r="T34" s="14"/>
      <c r="U34" s="14"/>
      <c r="V34" s="14"/>
    </row>
    <row r="35" spans="1:22" ht="24" customHeight="1">
      <c r="A35" s="82" t="s">
        <v>384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105"/>
      <c r="P35" s="132">
        <f>IF(SUM(P9,P11,P27:P33)=0,0,SUM(P9,P11,P27:P33))</f>
        <v>0</v>
      </c>
      <c r="Q35" s="92"/>
      <c r="R35" s="94"/>
      <c r="S35" s="377" t="s">
        <v>39</v>
      </c>
      <c r="T35" s="14"/>
      <c r="U35" s="14"/>
      <c r="V35" s="14"/>
    </row>
    <row r="36" spans="1:22" ht="24" customHeight="1">
      <c r="A36" s="374" t="s">
        <v>385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93"/>
      <c r="P36" s="132">
        <f>IF('J03'!O45=0,0,'J03'!O45)</f>
        <v>0</v>
      </c>
      <c r="Q36" s="92"/>
      <c r="R36" s="94"/>
      <c r="T36" s="14"/>
      <c r="U36" s="14"/>
      <c r="V36" s="14"/>
    </row>
    <row r="37" spans="1:22" ht="24" customHeight="1">
      <c r="A37" s="358" t="s">
        <v>386</v>
      </c>
      <c r="B37" s="27"/>
      <c r="C37" s="27"/>
      <c r="D37" s="27"/>
      <c r="E37" s="27"/>
      <c r="F37" s="27"/>
      <c r="G37" s="27"/>
      <c r="J37" s="27"/>
      <c r="K37" s="27"/>
      <c r="L37" s="27"/>
      <c r="M37" s="27"/>
      <c r="N37" s="27"/>
      <c r="O37" s="28"/>
      <c r="P37" s="129">
        <f>IF(ISERROR(P35-P36),0,P35-P36)</f>
        <v>0</v>
      </c>
      <c r="Q37" s="86"/>
      <c r="R37" s="88"/>
      <c r="T37" s="14"/>
      <c r="U37" s="14"/>
      <c r="V37" s="14"/>
    </row>
    <row r="38" spans="1:22" ht="22.5" customHeight="1">
      <c r="A38" s="82" t="s">
        <v>170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105"/>
      <c r="P38" s="81"/>
      <c r="Q38" s="81"/>
      <c r="R38" s="83"/>
      <c r="T38" s="14"/>
      <c r="U38" s="14"/>
      <c r="V38" s="14"/>
    </row>
    <row r="39" spans="1:22" ht="7.5" customHeight="1">
      <c r="A39" s="378"/>
      <c r="B39" s="379"/>
      <c r="C39" s="379"/>
      <c r="D39" s="379"/>
      <c r="E39" s="379"/>
      <c r="F39" s="379"/>
      <c r="G39" s="379"/>
      <c r="H39" s="379"/>
      <c r="I39" s="379"/>
      <c r="J39" s="27"/>
      <c r="K39" s="27"/>
      <c r="L39" s="27"/>
      <c r="M39" s="27"/>
      <c r="N39" s="27"/>
      <c r="O39" s="28"/>
      <c r="P39" s="27"/>
      <c r="Q39" s="27"/>
      <c r="R39" s="364"/>
      <c r="T39" s="14"/>
      <c r="U39" s="14"/>
      <c r="V39" s="14"/>
    </row>
    <row r="40" spans="1:22" ht="13.5" customHeight="1">
      <c r="A40" s="358"/>
      <c r="B40" s="491" t="s">
        <v>297</v>
      </c>
      <c r="C40" s="4"/>
      <c r="D40" s="4"/>
      <c r="E40" s="4"/>
      <c r="F40" s="4"/>
      <c r="G40" s="4"/>
      <c r="H40" s="4"/>
      <c r="I40" s="4"/>
      <c r="L40" s="4"/>
      <c r="M40" s="4"/>
      <c r="O40" s="380"/>
      <c r="R40" s="364"/>
      <c r="T40" s="14"/>
      <c r="U40" s="14"/>
      <c r="V40" s="14"/>
    </row>
    <row r="41" spans="1:22" ht="12" customHeight="1">
      <c r="A41" s="358"/>
      <c r="C41" s="4"/>
      <c r="D41" s="4"/>
      <c r="E41" s="4"/>
      <c r="F41" s="4"/>
      <c r="G41" s="4"/>
      <c r="H41" s="488" t="s">
        <v>304</v>
      </c>
      <c r="I41" s="4"/>
      <c r="K41" s="639" t="s">
        <v>300</v>
      </c>
      <c r="L41" s="639"/>
      <c r="M41" s="639"/>
      <c r="O41" s="639" t="s">
        <v>301</v>
      </c>
      <c r="P41" s="639"/>
      <c r="Q41" s="639"/>
      <c r="R41" s="364"/>
      <c r="T41" s="14"/>
      <c r="U41" s="14"/>
      <c r="V41" s="14"/>
    </row>
    <row r="42" spans="1:22" ht="12" customHeight="1">
      <c r="A42" s="358"/>
      <c r="C42" s="489" t="s">
        <v>298</v>
      </c>
      <c r="D42" s="4"/>
      <c r="E42" s="4"/>
      <c r="F42" s="4"/>
      <c r="H42" s="490" t="s">
        <v>303</v>
      </c>
      <c r="I42" s="4"/>
      <c r="K42" s="640" t="s">
        <v>299</v>
      </c>
      <c r="L42" s="640"/>
      <c r="M42" s="640"/>
      <c r="O42" s="640" t="s">
        <v>302</v>
      </c>
      <c r="P42" s="640"/>
      <c r="Q42" s="640"/>
      <c r="R42" s="364"/>
      <c r="T42" s="14"/>
      <c r="U42" s="14"/>
      <c r="V42" s="14"/>
    </row>
    <row r="43" spans="1:22" ht="12.75" customHeight="1">
      <c r="A43" s="358"/>
      <c r="B43" s="4"/>
      <c r="C43" s="42"/>
      <c r="D43" s="487"/>
      <c r="E43" s="487"/>
      <c r="F43" s="4"/>
      <c r="G43" s="4"/>
      <c r="H43" s="492"/>
      <c r="I43" s="4"/>
      <c r="K43" s="494"/>
      <c r="L43" s="495"/>
      <c r="M43" s="495"/>
      <c r="P43" s="496"/>
      <c r="Q43" s="493"/>
      <c r="R43" s="364"/>
      <c r="T43" s="14"/>
      <c r="U43" s="14"/>
      <c r="V43" s="14"/>
    </row>
    <row r="44" spans="1:22" ht="12.75" customHeight="1">
      <c r="A44" s="358"/>
      <c r="B44" s="4"/>
      <c r="C44" s="42"/>
      <c r="D44" s="487"/>
      <c r="E44" s="487"/>
      <c r="F44" s="4"/>
      <c r="G44" s="4"/>
      <c r="H44" s="492"/>
      <c r="I44" s="4"/>
      <c r="J44" s="4"/>
      <c r="K44" s="494"/>
      <c r="L44" s="495"/>
      <c r="M44" s="495"/>
      <c r="P44" s="496"/>
      <c r="Q44" s="493"/>
      <c r="R44" s="364"/>
      <c r="T44" s="14"/>
      <c r="U44" s="14"/>
      <c r="V44" s="14"/>
    </row>
    <row r="45" spans="1:22" ht="12.75" customHeight="1">
      <c r="A45" s="358"/>
      <c r="B45" s="27"/>
      <c r="C45" s="42"/>
      <c r="D45" s="487"/>
      <c r="E45" s="487"/>
      <c r="F45" s="4"/>
      <c r="G45" s="27"/>
      <c r="H45" s="492"/>
      <c r="J45" s="27"/>
      <c r="K45" s="494"/>
      <c r="L45" s="495"/>
      <c r="M45" s="495"/>
      <c r="P45" s="496"/>
      <c r="Q45" s="493"/>
      <c r="R45" s="364"/>
      <c r="T45" s="14"/>
      <c r="U45" s="14"/>
      <c r="V45" s="14"/>
    </row>
    <row r="46" spans="1:22" ht="12.75" customHeight="1">
      <c r="A46" s="358"/>
      <c r="B46" s="4"/>
      <c r="C46" s="42"/>
      <c r="D46" s="487"/>
      <c r="E46" s="487"/>
      <c r="F46" s="4"/>
      <c r="G46" s="4"/>
      <c r="H46" s="492"/>
      <c r="I46" s="4"/>
      <c r="K46" s="494"/>
      <c r="L46" s="495"/>
      <c r="M46" s="495"/>
      <c r="P46" s="496"/>
      <c r="Q46" s="493"/>
      <c r="R46" s="364"/>
      <c r="T46" s="14"/>
      <c r="U46" s="14"/>
      <c r="V46" s="14"/>
    </row>
    <row r="47" spans="1:22" ht="12.75" customHeight="1">
      <c r="A47" s="358"/>
      <c r="B47" s="4"/>
      <c r="C47" s="42"/>
      <c r="D47" s="487"/>
      <c r="E47" s="487"/>
      <c r="F47" s="4"/>
      <c r="G47" s="4"/>
      <c r="H47" s="492"/>
      <c r="I47" s="4"/>
      <c r="K47" s="494"/>
      <c r="L47" s="495"/>
      <c r="M47" s="495"/>
      <c r="P47" s="496"/>
      <c r="Q47" s="493"/>
      <c r="R47" s="364"/>
      <c r="T47" s="14"/>
      <c r="U47" s="14"/>
      <c r="V47" s="14"/>
    </row>
    <row r="48" spans="1:22" ht="12.75" customHeight="1">
      <c r="A48" s="358"/>
      <c r="B48" s="4"/>
      <c r="C48" s="42"/>
      <c r="D48" s="487"/>
      <c r="E48" s="487"/>
      <c r="F48" s="4"/>
      <c r="G48" s="4"/>
      <c r="H48" s="492"/>
      <c r="I48" s="4"/>
      <c r="J48" s="4"/>
      <c r="K48" s="494"/>
      <c r="L48" s="495"/>
      <c r="M48" s="495"/>
      <c r="P48" s="496"/>
      <c r="Q48" s="493"/>
      <c r="R48" s="364"/>
      <c r="T48" s="14"/>
      <c r="U48" s="14"/>
      <c r="V48" s="14"/>
    </row>
    <row r="49" spans="1:22" ht="12.75" customHeight="1">
      <c r="A49" s="358"/>
      <c r="B49" s="27"/>
      <c r="C49" s="42"/>
      <c r="D49" s="487"/>
      <c r="E49" s="487"/>
      <c r="F49" s="4"/>
      <c r="G49" s="27"/>
      <c r="H49" s="492"/>
      <c r="J49" s="27"/>
      <c r="K49" s="494"/>
      <c r="L49" s="495"/>
      <c r="M49" s="495"/>
      <c r="P49" s="496"/>
      <c r="Q49" s="493"/>
      <c r="R49" s="364"/>
      <c r="T49" s="14"/>
      <c r="U49" s="14"/>
      <c r="V49" s="14"/>
    </row>
    <row r="50" spans="1:22" ht="12" customHeight="1">
      <c r="A50" s="358"/>
      <c r="B50" s="27"/>
      <c r="C50" s="27"/>
      <c r="D50" s="4"/>
      <c r="E50" s="4"/>
      <c r="F50" s="4"/>
      <c r="G50" s="27"/>
      <c r="J50" s="27"/>
      <c r="K50" s="27"/>
      <c r="L50" s="27"/>
      <c r="M50" s="27"/>
      <c r="O50" s="27"/>
      <c r="P50" s="27"/>
      <c r="Q50" s="27"/>
      <c r="R50" s="364"/>
      <c r="T50" s="14"/>
      <c r="U50" s="14"/>
      <c r="V50" s="14"/>
    </row>
    <row r="51" spans="1:22" ht="12" customHeight="1">
      <c r="A51" s="358"/>
      <c r="B51" s="491" t="s">
        <v>296</v>
      </c>
      <c r="C51" s="27"/>
      <c r="D51" s="4"/>
      <c r="E51" s="4"/>
      <c r="F51" s="4"/>
      <c r="G51" s="27"/>
      <c r="J51" s="27"/>
      <c r="K51" s="27"/>
      <c r="L51" s="27"/>
      <c r="M51" s="27"/>
      <c r="O51" s="27"/>
      <c r="P51" s="27"/>
      <c r="Q51" s="27"/>
      <c r="R51" s="364"/>
      <c r="T51" s="14"/>
      <c r="U51" s="14"/>
      <c r="V51" s="14"/>
    </row>
    <row r="52" spans="1:22" ht="12.75" customHeight="1">
      <c r="A52" s="358"/>
      <c r="C52" s="42"/>
      <c r="D52" s="487"/>
      <c r="E52" s="487"/>
      <c r="F52" s="487"/>
      <c r="G52" s="487"/>
      <c r="H52" s="487"/>
      <c r="I52" s="4"/>
      <c r="K52" s="494"/>
      <c r="L52" s="495"/>
      <c r="M52" s="495"/>
      <c r="O52" s="14"/>
      <c r="P52" s="496"/>
      <c r="Q52" s="493"/>
      <c r="R52" s="364"/>
      <c r="T52" s="14"/>
      <c r="U52" s="14"/>
      <c r="V52" s="14"/>
    </row>
    <row r="53" spans="1:22" ht="12.75" customHeight="1">
      <c r="A53" s="358"/>
      <c r="B53" s="4"/>
      <c r="C53" s="42"/>
      <c r="D53" s="487"/>
      <c r="E53" s="487"/>
      <c r="F53" s="487"/>
      <c r="G53" s="487"/>
      <c r="H53" s="487"/>
      <c r="I53" s="4"/>
      <c r="K53" s="494"/>
      <c r="L53" s="495"/>
      <c r="M53" s="495"/>
      <c r="O53" s="14"/>
      <c r="P53" s="496"/>
      <c r="Q53" s="493"/>
      <c r="R53" s="364"/>
      <c r="T53" s="14"/>
      <c r="U53" s="14"/>
      <c r="V53" s="14"/>
    </row>
    <row r="54" spans="1:22" ht="12.75" customHeight="1">
      <c r="A54" s="358"/>
      <c r="B54" s="4"/>
      <c r="C54" s="42"/>
      <c r="D54" s="487"/>
      <c r="E54" s="487"/>
      <c r="F54" s="487"/>
      <c r="G54" s="487"/>
      <c r="H54" s="487"/>
      <c r="I54" s="4"/>
      <c r="K54" s="494"/>
      <c r="L54" s="495"/>
      <c r="M54" s="495"/>
      <c r="O54" s="14"/>
      <c r="P54" s="496"/>
      <c r="Q54" s="493"/>
      <c r="R54" s="364"/>
      <c r="T54" s="14"/>
      <c r="U54" s="14"/>
      <c r="V54" s="14"/>
    </row>
    <row r="55" spans="1:22" ht="12" customHeight="1">
      <c r="A55" s="358"/>
      <c r="B55" s="27"/>
      <c r="C55" s="27"/>
      <c r="D55" s="4"/>
      <c r="E55" s="4"/>
      <c r="F55" s="4"/>
      <c r="G55" s="27"/>
      <c r="J55" s="27"/>
      <c r="K55" s="27"/>
      <c r="L55" s="27"/>
      <c r="M55" s="27"/>
      <c r="O55" s="27"/>
      <c r="P55" s="27"/>
      <c r="Q55" s="27"/>
      <c r="R55" s="364"/>
      <c r="T55" s="14"/>
      <c r="U55" s="14"/>
      <c r="V55" s="14"/>
    </row>
    <row r="56" spans="1:22" ht="12" customHeight="1">
      <c r="A56" s="358"/>
      <c r="B56" s="491" t="s">
        <v>320</v>
      </c>
      <c r="C56" s="27"/>
      <c r="D56" s="4"/>
      <c r="E56" s="4"/>
      <c r="F56" s="4"/>
      <c r="G56" s="27"/>
      <c r="J56" s="27"/>
      <c r="K56" s="27"/>
      <c r="L56" s="27"/>
      <c r="M56" s="27"/>
      <c r="O56" s="27"/>
      <c r="P56" s="27"/>
      <c r="Q56" s="27"/>
      <c r="R56" s="364"/>
      <c r="T56" s="14"/>
      <c r="U56" s="14"/>
      <c r="V56" s="14"/>
    </row>
    <row r="57" spans="1:22" ht="12.75" customHeight="1">
      <c r="A57" s="358"/>
      <c r="C57" s="42"/>
      <c r="D57" s="487"/>
      <c r="E57" s="487"/>
      <c r="F57" s="487"/>
      <c r="G57" s="487"/>
      <c r="H57" s="487"/>
      <c r="I57" s="4"/>
      <c r="K57" s="494"/>
      <c r="L57" s="495"/>
      <c r="M57" s="495"/>
      <c r="O57" s="14"/>
      <c r="P57" s="496"/>
      <c r="Q57" s="493"/>
      <c r="R57" s="364"/>
      <c r="T57" s="14"/>
      <c r="U57" s="14"/>
      <c r="V57" s="14"/>
    </row>
    <row r="58" spans="1:22" ht="12.75" customHeight="1">
      <c r="A58" s="358"/>
      <c r="B58" s="4"/>
      <c r="C58" s="42"/>
      <c r="D58" s="487"/>
      <c r="E58" s="487"/>
      <c r="F58" s="487"/>
      <c r="G58" s="487"/>
      <c r="H58" s="487"/>
      <c r="I58" s="4"/>
      <c r="K58" s="494"/>
      <c r="L58" s="495"/>
      <c r="M58" s="495"/>
      <c r="O58" s="14"/>
      <c r="P58" s="496"/>
      <c r="Q58" s="493"/>
      <c r="R58" s="364"/>
      <c r="T58" s="14"/>
      <c r="U58" s="14"/>
      <c r="V58" s="14"/>
    </row>
    <row r="59" spans="1:22" ht="13.5">
      <c r="A59" s="35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0"/>
      <c r="P59" s="16"/>
      <c r="Q59" s="16"/>
      <c r="R59" s="360"/>
      <c r="T59" s="14"/>
      <c r="U59" s="14"/>
      <c r="V59" s="14"/>
    </row>
    <row r="60" spans="1:22" ht="24.75" customHeight="1">
      <c r="A60" s="14" t="str">
        <f>Rev_Date</f>
        <v>REVISED JULY 1, 2010</v>
      </c>
      <c r="G60" s="32" t="str">
        <f>Exp_Date</f>
        <v>FORM EXPIRES 6-30-12</v>
      </c>
      <c r="H60" s="86"/>
      <c r="I60" s="86"/>
      <c r="J60" s="32"/>
      <c r="K60" s="32"/>
      <c r="L60" s="32"/>
      <c r="M60" s="32"/>
      <c r="N60" s="32"/>
      <c r="R60" s="381" t="s">
        <v>171</v>
      </c>
      <c r="T60" s="14"/>
      <c r="U60" s="14"/>
      <c r="V60" s="14"/>
    </row>
  </sheetData>
  <sheetProtection sheet="1" objects="1" scenarios="1"/>
  <mergeCells count="4">
    <mergeCell ref="K41:M41"/>
    <mergeCell ref="O41:Q41"/>
    <mergeCell ref="K42:M42"/>
    <mergeCell ref="O42:Q42"/>
  </mergeCells>
  <printOptions horizontalCentered="1" verticalCentered="1"/>
  <pageMargins left="0.25" right="0.25" top="0.25" bottom="0.25" header="0.5" footer="0.5"/>
  <pageSetup blackAndWhite="1" fitToHeight="1" fitToWidth="1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showZeros="0" zoomScale="101" zoomScaleNormal="101" workbookViewId="0" topLeftCell="A1">
      <selection activeCell="L9" sqref="L9"/>
    </sheetView>
  </sheetViews>
  <sheetFormatPr defaultColWidth="9.00390625" defaultRowHeight="13.5"/>
  <cols>
    <col min="1" max="1" width="4.25390625" style="11" customWidth="1"/>
    <col min="2" max="2" width="9.125" style="11" customWidth="1"/>
    <col min="3" max="3" width="2.625" style="11" customWidth="1"/>
    <col min="4" max="4" width="2.125" style="11" customWidth="1"/>
    <col min="5" max="8" width="8.375" style="11" customWidth="1"/>
    <col min="9" max="9" width="9.25390625" style="11" customWidth="1"/>
    <col min="10" max="11" width="5.625" style="11" customWidth="1"/>
    <col min="12" max="12" width="5.875" style="11" customWidth="1"/>
    <col min="13" max="13" width="4.625" style="11" customWidth="1"/>
    <col min="14" max="14" width="9.875" style="11" customWidth="1"/>
    <col min="15" max="16384" width="9.00390625" style="11" customWidth="1"/>
  </cols>
  <sheetData>
    <row r="1" spans="1:14" ht="20.25" customHeight="1">
      <c r="A1" s="12" t="s">
        <v>172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4" spans="1:14" ht="13.5">
      <c r="A4" s="11" t="s">
        <v>390</v>
      </c>
      <c r="D4" s="393">
        <f>'J01'!$D$5</f>
        <v>0</v>
      </c>
      <c r="E4" s="21"/>
      <c r="F4" s="21"/>
      <c r="G4" s="21"/>
      <c r="H4" s="21"/>
      <c r="I4" s="19" t="s">
        <v>173</v>
      </c>
      <c r="J4" s="393">
        <f>'J01'!$K$5</f>
        <v>0</v>
      </c>
      <c r="K4" s="21"/>
      <c r="L4" s="21"/>
      <c r="M4" s="21"/>
      <c r="N4" s="21"/>
    </row>
    <row r="6" spans="1:14" ht="13.5">
      <c r="A6" s="11" t="s">
        <v>174</v>
      </c>
      <c r="C6" s="393">
        <f>'J01'!$D$6</f>
        <v>0</v>
      </c>
      <c r="D6" s="21"/>
      <c r="E6" s="21"/>
      <c r="F6" s="21"/>
      <c r="G6" s="21"/>
      <c r="H6" s="21"/>
      <c r="I6" s="21"/>
      <c r="J6" s="21"/>
      <c r="K6" s="11" t="s">
        <v>43</v>
      </c>
      <c r="M6" s="394">
        <f>'J01'!$L$6</f>
        <v>0</v>
      </c>
      <c r="N6" s="21"/>
    </row>
    <row r="9" spans="2:13" ht="13.5">
      <c r="B9" s="11" t="s">
        <v>175</v>
      </c>
      <c r="L9" s="46"/>
      <c r="M9" s="390"/>
    </row>
    <row r="10" spans="2:13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18" customHeight="1">
      <c r="B11" s="11" t="s">
        <v>176</v>
      </c>
    </row>
    <row r="12" ht="18" customHeight="1">
      <c r="B12" s="11" t="s">
        <v>177</v>
      </c>
    </row>
    <row r="13" ht="18" customHeight="1">
      <c r="B13" s="11" t="s">
        <v>178</v>
      </c>
    </row>
    <row r="14" spans="2:12" ht="18" customHeight="1">
      <c r="B14" s="11" t="s">
        <v>179</v>
      </c>
      <c r="J14" s="46"/>
      <c r="K14" s="21"/>
      <c r="L14" s="11" t="s">
        <v>180</v>
      </c>
    </row>
    <row r="15" ht="18" customHeight="1">
      <c r="B15" s="11" t="s">
        <v>181</v>
      </c>
    </row>
    <row r="16" ht="18" customHeight="1">
      <c r="B16" s="11" t="s">
        <v>182</v>
      </c>
    </row>
    <row r="17" ht="18" customHeight="1">
      <c r="B17" s="11" t="s">
        <v>183</v>
      </c>
    </row>
    <row r="18" ht="18" customHeight="1">
      <c r="B18" s="11" t="s">
        <v>184</v>
      </c>
    </row>
    <row r="19" ht="18" customHeight="1"/>
    <row r="21" spans="2:14" ht="13.5">
      <c r="B21" s="39"/>
      <c r="C21" s="39"/>
      <c r="D21" s="39"/>
      <c r="E21" s="39"/>
      <c r="F21" s="39"/>
      <c r="G21" s="39"/>
      <c r="I21" s="43"/>
      <c r="J21" s="21"/>
      <c r="K21" s="21"/>
      <c r="L21" s="21"/>
      <c r="M21" s="21"/>
      <c r="N21" s="21"/>
    </row>
    <row r="22" spans="2:14" ht="13.5">
      <c r="B22" s="40" t="s">
        <v>185</v>
      </c>
      <c r="C22" s="41"/>
      <c r="D22" s="41"/>
      <c r="E22" s="41"/>
      <c r="F22" s="41"/>
      <c r="G22" s="41"/>
      <c r="H22" s="391"/>
      <c r="I22" s="40" t="s">
        <v>186</v>
      </c>
      <c r="J22" s="41"/>
      <c r="K22" s="41"/>
      <c r="L22" s="41"/>
      <c r="M22" s="41"/>
      <c r="N22" s="41"/>
    </row>
    <row r="24" spans="2:9" ht="13.5">
      <c r="B24" s="43"/>
      <c r="C24" s="21"/>
      <c r="D24" s="21"/>
      <c r="E24" s="21"/>
      <c r="F24" s="21"/>
      <c r="G24" s="21"/>
      <c r="H24" s="21"/>
      <c r="I24" s="21"/>
    </row>
    <row r="25" spans="2:9" ht="13.5">
      <c r="B25" s="40" t="s">
        <v>187</v>
      </c>
      <c r="C25" s="41"/>
      <c r="D25" s="41"/>
      <c r="E25" s="41"/>
      <c r="F25" s="41"/>
      <c r="G25" s="41"/>
      <c r="H25" s="13"/>
      <c r="I25" s="13"/>
    </row>
    <row r="27" spans="2:14" ht="13.5">
      <c r="B27" s="43"/>
      <c r="C27" s="21"/>
      <c r="D27" s="21"/>
      <c r="E27" s="21"/>
      <c r="F27" s="21"/>
      <c r="G27" s="21"/>
      <c r="H27" s="21"/>
      <c r="I27" s="21"/>
      <c r="J27" s="9"/>
      <c r="L27" s="46"/>
      <c r="M27" s="21"/>
      <c r="N27" s="21"/>
    </row>
    <row r="28" spans="2:14" ht="13.5">
      <c r="B28" s="40" t="s">
        <v>188</v>
      </c>
      <c r="C28" s="41"/>
      <c r="D28" s="41"/>
      <c r="E28" s="41"/>
      <c r="F28" s="41"/>
      <c r="G28" s="41"/>
      <c r="H28" s="41"/>
      <c r="I28" s="41"/>
      <c r="J28" s="392"/>
      <c r="K28" s="391"/>
      <c r="L28" s="40" t="s">
        <v>36</v>
      </c>
      <c r="M28" s="13"/>
      <c r="N28" s="41"/>
    </row>
    <row r="30" spans="1:14" ht="37.5" customHeight="1">
      <c r="A30" s="615" t="s">
        <v>375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3" ht="18" customHeight="1">
      <c r="B33" s="18" t="s">
        <v>365</v>
      </c>
    </row>
    <row r="34" ht="18" customHeight="1">
      <c r="B34" s="18" t="s">
        <v>366</v>
      </c>
    </row>
    <row r="35" ht="18" customHeight="1">
      <c r="B35" s="18" t="s">
        <v>367</v>
      </c>
    </row>
    <row r="36" ht="18" customHeight="1">
      <c r="B36" s="18" t="s">
        <v>368</v>
      </c>
    </row>
    <row r="38" spans="2:14" ht="13.5">
      <c r="B38" s="39"/>
      <c r="C38" s="39"/>
      <c r="D38" s="39"/>
      <c r="E38" s="39"/>
      <c r="F38" s="39"/>
      <c r="G38" s="39"/>
      <c r="L38" s="46"/>
      <c r="M38" s="21"/>
      <c r="N38" s="21"/>
    </row>
    <row r="39" spans="2:14" ht="13.5">
      <c r="B39" s="40" t="s">
        <v>185</v>
      </c>
      <c r="C39" s="41"/>
      <c r="D39" s="41"/>
      <c r="E39" s="41"/>
      <c r="F39" s="41"/>
      <c r="G39" s="41"/>
      <c r="H39" s="391"/>
      <c r="L39" s="40" t="s">
        <v>36</v>
      </c>
      <c r="M39" s="13"/>
      <c r="N39" s="41"/>
    </row>
    <row r="40" spans="10:11" ht="13.5">
      <c r="J40" s="392"/>
      <c r="K40" s="391"/>
    </row>
    <row r="52" spans="1:14" ht="82.5" customHeight="1">
      <c r="A52" s="11" t="str">
        <f>Rev_Date</f>
        <v>REVISED JULY 1, 2010</v>
      </c>
      <c r="F52" s="13" t="str">
        <f>Exp_Date</f>
        <v>FORM EXPIRES 6-30-12</v>
      </c>
      <c r="G52" s="13"/>
      <c r="H52" s="13"/>
      <c r="I52" s="13"/>
      <c r="J52" s="13"/>
      <c r="K52" s="13"/>
      <c r="N52" s="19" t="s">
        <v>189</v>
      </c>
    </row>
  </sheetData>
  <sheetProtection sheet="1" objects="1" scenarios="1"/>
  <printOptions horizontalCentered="1" verticalCentered="1"/>
  <pageMargins left="0.25" right="0.25" top="0.5" bottom="0.3" header="0.5" footer="0.5"/>
  <pageSetup blackAndWhite="1" fitToHeight="1" fitToWidth="1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="103" zoomScaleNormal="103" workbookViewId="0" topLeftCell="A1">
      <selection activeCell="C16" sqref="C16"/>
    </sheetView>
  </sheetViews>
  <sheetFormatPr defaultColWidth="9.00390625" defaultRowHeight="13.5"/>
  <cols>
    <col min="1" max="1" width="4.125" style="11" customWidth="1"/>
    <col min="2" max="2" width="3.375" style="11" customWidth="1"/>
    <col min="3" max="3" width="4.625" style="11" customWidth="1"/>
    <col min="4" max="4" width="5.25390625" style="11" customWidth="1"/>
    <col min="5" max="5" width="2.625" style="11" customWidth="1"/>
    <col min="6" max="7" width="5.50390625" style="11" customWidth="1"/>
    <col min="8" max="8" width="3.625" style="11" customWidth="1"/>
    <col min="9" max="10" width="5.50390625" style="11" customWidth="1"/>
    <col min="11" max="11" width="11.125" style="11" customWidth="1"/>
    <col min="12" max="12" width="8.00390625" style="11" customWidth="1"/>
    <col min="13" max="14" width="4.125" style="11" customWidth="1"/>
    <col min="15" max="15" width="2.625" style="11" customWidth="1"/>
    <col min="16" max="16" width="4.25390625" style="11" customWidth="1"/>
    <col min="17" max="17" width="3.125" style="11" customWidth="1"/>
    <col min="18" max="18" width="3.75390625" style="11" customWidth="1"/>
    <col min="19" max="19" width="4.50390625" style="11" customWidth="1"/>
    <col min="20" max="16384" width="9.00390625" style="11" customWidth="1"/>
  </cols>
  <sheetData>
    <row r="1" spans="1:19" ht="18" customHeight="1">
      <c r="A1" s="395" t="s">
        <v>190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7"/>
    </row>
    <row r="2" spans="1:19" ht="13.5">
      <c r="A2" s="6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1"/>
    </row>
    <row r="3" spans="1:19" ht="15.75" customHeight="1">
      <c r="A3" s="67"/>
      <c r="B3" s="9" t="s">
        <v>390</v>
      </c>
      <c r="C3" s="9"/>
      <c r="D3" s="9"/>
      <c r="E3" s="9"/>
      <c r="F3" s="393">
        <f>'J01'!$D$5</f>
        <v>0</v>
      </c>
      <c r="G3" s="21"/>
      <c r="H3" s="21"/>
      <c r="I3" s="21"/>
      <c r="J3" s="21"/>
      <c r="K3" s="21"/>
      <c r="L3" s="9" t="s">
        <v>173</v>
      </c>
      <c r="M3" s="393">
        <f>'J01'!$K$5</f>
        <v>0</v>
      </c>
      <c r="N3" s="21"/>
      <c r="O3" s="21"/>
      <c r="P3" s="21"/>
      <c r="Q3" s="21"/>
      <c r="R3" s="21"/>
      <c r="S3" s="88"/>
    </row>
    <row r="4" spans="1:19" ht="15.75" customHeight="1">
      <c r="A4" s="67"/>
      <c r="B4" s="9" t="s">
        <v>174</v>
      </c>
      <c r="C4" s="9"/>
      <c r="D4" s="9"/>
      <c r="E4" s="393">
        <f>'J01'!$D$6</f>
        <v>0</v>
      </c>
      <c r="F4" s="21"/>
      <c r="G4" s="21"/>
      <c r="H4" s="21"/>
      <c r="I4" s="21"/>
      <c r="J4" s="21"/>
      <c r="K4" s="21"/>
      <c r="L4" s="21"/>
      <c r="M4" s="21"/>
      <c r="N4" s="9" t="s">
        <v>43</v>
      </c>
      <c r="O4" s="9"/>
      <c r="P4" s="9"/>
      <c r="Q4" s="394">
        <f>'J01'!$L$6</f>
        <v>0</v>
      </c>
      <c r="R4" s="21"/>
      <c r="S4" s="111"/>
    </row>
    <row r="5" spans="1:19" ht="11.25" customHeight="1">
      <c r="A5" s="67"/>
      <c r="B5" s="9"/>
      <c r="C5" s="9"/>
      <c r="D5" s="9"/>
      <c r="E5" s="86"/>
      <c r="F5" s="86"/>
      <c r="G5" s="86"/>
      <c r="H5" s="86"/>
      <c r="I5" s="86"/>
      <c r="J5" s="86"/>
      <c r="K5" s="86"/>
      <c r="L5" s="86"/>
      <c r="M5" s="86"/>
      <c r="N5" s="9"/>
      <c r="O5" s="9"/>
      <c r="P5" s="9"/>
      <c r="Q5" s="86"/>
      <c r="R5" s="86"/>
      <c r="S5" s="88"/>
    </row>
    <row r="6" spans="1:19" ht="13.5">
      <c r="A6" s="67"/>
      <c r="B6" s="9"/>
      <c r="C6" s="9" t="s">
        <v>191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71"/>
    </row>
    <row r="7" spans="1:19" ht="13.5">
      <c r="A7" s="67"/>
      <c r="B7" s="9"/>
      <c r="C7" s="9" t="s">
        <v>192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1"/>
    </row>
    <row r="8" spans="1:19" ht="13.5">
      <c r="A8" s="67"/>
      <c r="B8" s="9"/>
      <c r="C8" s="9" t="s">
        <v>363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1"/>
    </row>
    <row r="9" spans="1:19" ht="13.5">
      <c r="A9" s="67"/>
      <c r="B9" s="9"/>
      <c r="C9" s="9" t="s">
        <v>193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1"/>
    </row>
    <row r="10" spans="1:19" ht="13.5">
      <c r="A10" s="6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1"/>
    </row>
    <row r="11" spans="1:19" ht="13.5">
      <c r="A11" s="67"/>
      <c r="B11" s="9"/>
      <c r="C11" s="9"/>
      <c r="D11" s="9" t="s">
        <v>194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1"/>
    </row>
    <row r="12" spans="1:19" ht="7.5" customHeight="1">
      <c r="A12" s="6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1"/>
    </row>
    <row r="13" spans="1:19" ht="13.5">
      <c r="A13" s="67"/>
      <c r="B13" s="9"/>
      <c r="C13" s="9"/>
      <c r="D13" s="9" t="s">
        <v>195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1"/>
    </row>
    <row r="14" spans="1:19" ht="13.5">
      <c r="A14" s="67"/>
      <c r="B14" s="9"/>
      <c r="C14" s="9"/>
      <c r="D14" s="9" t="s">
        <v>408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1"/>
    </row>
    <row r="15" spans="1:19" ht="8.25" customHeight="1">
      <c r="A15" s="6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1"/>
    </row>
    <row r="16" spans="1:19" ht="19.5" customHeight="1">
      <c r="A16" s="67"/>
      <c r="B16" s="9"/>
      <c r="C16" s="9"/>
      <c r="D16" s="9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9"/>
      <c r="S16" s="71"/>
    </row>
    <row r="17" spans="1:19" ht="13.5">
      <c r="A17" s="6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1"/>
    </row>
    <row r="18" spans="1:19" ht="13.5">
      <c r="A18" s="6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1"/>
    </row>
    <row r="19" spans="1:19" ht="13.5">
      <c r="A19" s="67"/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1"/>
    </row>
    <row r="20" spans="1:19" ht="13.5">
      <c r="A20" s="67"/>
      <c r="B20" s="39"/>
      <c r="C20" s="39"/>
      <c r="D20" s="39"/>
      <c r="E20" s="39"/>
      <c r="F20" s="39"/>
      <c r="G20" s="39"/>
      <c r="H20" s="9"/>
      <c r="I20" s="43"/>
      <c r="J20" s="21"/>
      <c r="K20" s="21"/>
      <c r="L20" s="21"/>
      <c r="M20" s="21"/>
      <c r="N20" s="9"/>
      <c r="O20" s="46"/>
      <c r="P20" s="21"/>
      <c r="Q20" s="21"/>
      <c r="R20" s="21"/>
      <c r="S20" s="71"/>
    </row>
    <row r="21" spans="1:19" ht="13.5">
      <c r="A21" s="67"/>
      <c r="B21" s="399" t="s">
        <v>34</v>
      </c>
      <c r="C21" s="23"/>
      <c r="D21" s="23"/>
      <c r="E21" s="23"/>
      <c r="F21" s="23"/>
      <c r="G21" s="23"/>
      <c r="H21" s="24"/>
      <c r="I21" s="399" t="s">
        <v>35</v>
      </c>
      <c r="J21" s="23"/>
      <c r="K21" s="23"/>
      <c r="L21" s="23"/>
      <c r="M21" s="23"/>
      <c r="N21" s="24"/>
      <c r="O21" s="399" t="s">
        <v>36</v>
      </c>
      <c r="P21" s="23"/>
      <c r="Q21" s="23"/>
      <c r="R21" s="23"/>
      <c r="S21" s="400"/>
    </row>
    <row r="22" spans="1:19" ht="4.5" customHeight="1">
      <c r="A22" s="6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1"/>
    </row>
    <row r="23" spans="1:19" ht="20.25" customHeight="1">
      <c r="A23" s="401" t="s">
        <v>404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3"/>
    </row>
    <row r="24" spans="1:19" ht="9.7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66"/>
    </row>
    <row r="25" spans="1:19" ht="13.5">
      <c r="A25" s="404"/>
      <c r="B25" s="637" t="s">
        <v>410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05"/>
      <c r="P25" s="405"/>
      <c r="Q25" s="405"/>
      <c r="R25" s="405"/>
      <c r="S25" s="406"/>
    </row>
    <row r="26" spans="1:19" ht="13.5">
      <c r="A26" s="67"/>
      <c r="B26" s="449" t="s">
        <v>411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07"/>
      <c r="P26" s="407"/>
      <c r="Q26" s="407"/>
      <c r="R26" s="407"/>
      <c r="S26" s="408"/>
    </row>
    <row r="27" spans="1:19" ht="13.5">
      <c r="A27" s="67"/>
      <c r="B27" s="449" t="s">
        <v>412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07"/>
      <c r="P27" s="407"/>
      <c r="Q27" s="407"/>
      <c r="R27" s="407"/>
      <c r="S27" s="408"/>
    </row>
    <row r="28" spans="1:19" ht="9" customHeight="1">
      <c r="A28" s="6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63"/>
    </row>
    <row r="29" spans="1:19" ht="8.25" customHeight="1">
      <c r="A29" s="6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1"/>
    </row>
    <row r="30" spans="1:19" ht="13.5">
      <c r="A30" s="67"/>
      <c r="B30" s="9"/>
      <c r="C30" s="9"/>
      <c r="D30" s="9"/>
      <c r="E30" s="9"/>
      <c r="F30" s="9"/>
      <c r="G30" s="9"/>
      <c r="H30" s="9"/>
      <c r="I30" s="9"/>
      <c r="J30" s="9"/>
      <c r="K30" s="25" t="s">
        <v>196</v>
      </c>
      <c r="L30" s="26"/>
      <c r="M30" s="26"/>
      <c r="N30" s="9"/>
      <c r="O30" s="9"/>
      <c r="P30" s="9"/>
      <c r="Q30" s="9"/>
      <c r="R30" s="9"/>
      <c r="S30" s="71"/>
    </row>
    <row r="31" spans="1:19" ht="13.5">
      <c r="A31" s="67"/>
      <c r="B31" s="9"/>
      <c r="C31" s="9"/>
      <c r="D31" s="9"/>
      <c r="E31" s="9"/>
      <c r="F31" s="9"/>
      <c r="G31" s="9"/>
      <c r="H31" s="25" t="s">
        <v>197</v>
      </c>
      <c r="I31" s="9"/>
      <c r="J31" s="9"/>
      <c r="K31" s="25" t="s">
        <v>198</v>
      </c>
      <c r="L31" s="26"/>
      <c r="M31" s="26"/>
      <c r="N31" s="9"/>
      <c r="O31" s="9"/>
      <c r="P31" s="9"/>
      <c r="Q31" s="9"/>
      <c r="R31" s="9"/>
      <c r="S31" s="71"/>
    </row>
    <row r="32" spans="1:19" ht="5.25" customHeight="1">
      <c r="A32" s="6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71"/>
    </row>
    <row r="33" spans="1:19" ht="16.5" customHeight="1">
      <c r="A33" s="67"/>
      <c r="B33" s="9"/>
      <c r="C33" s="9"/>
      <c r="D33" s="9"/>
      <c r="E33" s="9"/>
      <c r="F33" s="9"/>
      <c r="G33" s="43"/>
      <c r="H33" s="21"/>
      <c r="I33" s="21"/>
      <c r="J33" s="9"/>
      <c r="K33" s="410"/>
      <c r="L33" s="21"/>
      <c r="M33" s="21"/>
      <c r="N33" s="9"/>
      <c r="O33" s="9"/>
      <c r="P33" s="9"/>
      <c r="Q33" s="9"/>
      <c r="R33" s="9"/>
      <c r="S33" s="71"/>
    </row>
    <row r="34" spans="1:19" ht="16.5" customHeight="1">
      <c r="A34" s="67"/>
      <c r="B34" s="9"/>
      <c r="C34" s="9"/>
      <c r="D34" s="9"/>
      <c r="E34" s="9"/>
      <c r="F34" s="9"/>
      <c r="G34" s="43"/>
      <c r="H34" s="21"/>
      <c r="I34" s="21"/>
      <c r="J34" s="9"/>
      <c r="K34" s="410"/>
      <c r="L34" s="21"/>
      <c r="M34" s="21"/>
      <c r="N34" s="9"/>
      <c r="O34" s="9"/>
      <c r="P34" s="9"/>
      <c r="Q34" s="9"/>
      <c r="R34" s="9"/>
      <c r="S34" s="71"/>
    </row>
    <row r="35" spans="1:19" ht="16.5" customHeight="1">
      <c r="A35" s="67"/>
      <c r="B35" s="9"/>
      <c r="C35" s="9"/>
      <c r="D35" s="9"/>
      <c r="E35" s="9"/>
      <c r="F35" s="9"/>
      <c r="G35" s="43"/>
      <c r="H35" s="21"/>
      <c r="I35" s="21"/>
      <c r="J35" s="9"/>
      <c r="K35" s="410"/>
      <c r="L35" s="21"/>
      <c r="M35" s="21"/>
      <c r="N35" s="9"/>
      <c r="O35" s="9"/>
      <c r="P35" s="9"/>
      <c r="Q35" s="9"/>
      <c r="R35" s="9"/>
      <c r="S35" s="71"/>
    </row>
    <row r="36" spans="1:19" ht="16.5" customHeight="1">
      <c r="A36" s="67"/>
      <c r="B36" s="9"/>
      <c r="C36" s="9"/>
      <c r="D36" s="9"/>
      <c r="E36" s="9"/>
      <c r="F36" s="9"/>
      <c r="G36" s="43"/>
      <c r="H36" s="21"/>
      <c r="I36" s="21"/>
      <c r="J36" s="9"/>
      <c r="K36" s="410"/>
      <c r="L36" s="21"/>
      <c r="M36" s="21"/>
      <c r="N36" s="9"/>
      <c r="O36" s="9"/>
      <c r="P36" s="9"/>
      <c r="Q36" s="9"/>
      <c r="R36" s="9"/>
      <c r="S36" s="71"/>
    </row>
    <row r="37" spans="1:19" ht="16.5" customHeight="1">
      <c r="A37" s="67"/>
      <c r="B37" s="9"/>
      <c r="C37" s="9"/>
      <c r="D37" s="9"/>
      <c r="E37" s="9"/>
      <c r="F37" s="9"/>
      <c r="G37" s="9"/>
      <c r="H37" s="9"/>
      <c r="I37" s="409" t="s">
        <v>47</v>
      </c>
      <c r="J37" s="9" t="s">
        <v>199</v>
      </c>
      <c r="K37" s="411">
        <f>SUM(K33:K36)</f>
        <v>0</v>
      </c>
      <c r="L37" s="21"/>
      <c r="M37" s="21"/>
      <c r="N37" s="9"/>
      <c r="O37" s="9"/>
      <c r="P37" s="9"/>
      <c r="Q37" s="9"/>
      <c r="R37" s="9"/>
      <c r="S37" s="71"/>
    </row>
    <row r="38" spans="1:19" ht="6.75" customHeight="1">
      <c r="A38" s="6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71"/>
    </row>
    <row r="39" spans="1:19" ht="13.5">
      <c r="A39" s="67"/>
      <c r="B39" s="9" t="s">
        <v>200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1"/>
    </row>
    <row r="40" spans="1:19" ht="13.5">
      <c r="A40" s="67"/>
      <c r="B40" s="9" t="s">
        <v>394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71"/>
    </row>
    <row r="41" spans="1:19" ht="13.5">
      <c r="A41" s="67"/>
      <c r="B41" s="9" t="s">
        <v>201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71"/>
    </row>
    <row r="42" spans="1:19" ht="9" customHeight="1">
      <c r="A42" s="6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71"/>
    </row>
    <row r="43" spans="1:19" ht="13.5">
      <c r="A43" s="67"/>
      <c r="B43" s="39"/>
      <c r="C43" s="39"/>
      <c r="D43" s="39"/>
      <c r="E43" s="39"/>
      <c r="F43" s="39"/>
      <c r="G43" s="39"/>
      <c r="H43" s="9"/>
      <c r="I43" s="43"/>
      <c r="J43" s="21"/>
      <c r="K43" s="21"/>
      <c r="L43" s="21"/>
      <c r="M43" s="21"/>
      <c r="N43" s="9"/>
      <c r="O43" s="46"/>
      <c r="P43" s="21"/>
      <c r="Q43" s="21"/>
      <c r="R43" s="21"/>
      <c r="S43" s="71"/>
    </row>
    <row r="44" spans="1:19" ht="13.5">
      <c r="A44" s="67"/>
      <c r="B44" s="399" t="s">
        <v>34</v>
      </c>
      <c r="C44" s="23"/>
      <c r="D44" s="23"/>
      <c r="E44" s="23"/>
      <c r="F44" s="23"/>
      <c r="G44" s="23"/>
      <c r="H44" s="24"/>
      <c r="I44" s="399" t="s">
        <v>35</v>
      </c>
      <c r="J44" s="23"/>
      <c r="K44" s="23"/>
      <c r="L44" s="23"/>
      <c r="M44" s="23"/>
      <c r="N44" s="24"/>
      <c r="O44" s="399" t="s">
        <v>36</v>
      </c>
      <c r="P44" s="23"/>
      <c r="Q44" s="23"/>
      <c r="R44" s="23"/>
      <c r="S44" s="400"/>
    </row>
    <row r="45" spans="1:19" ht="9" customHeight="1">
      <c r="A45" s="62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63"/>
    </row>
    <row r="46" spans="1:19" ht="20.25" customHeight="1">
      <c r="A46" s="401" t="s">
        <v>403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3"/>
    </row>
    <row r="47" spans="1:19" ht="9.75" customHeight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66"/>
    </row>
    <row r="48" spans="1:19" ht="13.5">
      <c r="A48" s="404"/>
      <c r="B48" s="449" t="s">
        <v>405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05"/>
      <c r="P48" s="405"/>
      <c r="Q48" s="405"/>
      <c r="R48" s="405"/>
      <c r="S48" s="406"/>
    </row>
    <row r="49" spans="1:19" ht="13.5">
      <c r="A49" s="67"/>
      <c r="B49" s="85" t="s">
        <v>406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407"/>
      <c r="P49" s="407"/>
      <c r="Q49" s="407"/>
      <c r="R49" s="407"/>
      <c r="S49" s="408"/>
    </row>
    <row r="50" spans="1:19" ht="9" customHeight="1">
      <c r="A50" s="6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63"/>
    </row>
    <row r="51" spans="1:19" ht="8.25" customHeight="1">
      <c r="A51" s="6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71"/>
    </row>
    <row r="52" spans="1:19" ht="13.5">
      <c r="A52" s="67"/>
      <c r="B52" s="9"/>
      <c r="C52" s="9"/>
      <c r="D52" s="9"/>
      <c r="E52" s="9"/>
      <c r="F52" s="9"/>
      <c r="G52" s="9"/>
      <c r="H52" s="9"/>
      <c r="I52" s="9"/>
      <c r="J52" s="9"/>
      <c r="K52" s="25" t="s">
        <v>196</v>
      </c>
      <c r="L52" s="26"/>
      <c r="M52" s="26"/>
      <c r="N52" s="9"/>
      <c r="O52" s="9"/>
      <c r="P52" s="9"/>
      <c r="Q52" s="9"/>
      <c r="R52" s="9"/>
      <c r="S52" s="71"/>
    </row>
    <row r="53" spans="1:19" ht="13.5">
      <c r="A53" s="67"/>
      <c r="B53" s="9"/>
      <c r="C53" s="9"/>
      <c r="D53" s="9"/>
      <c r="E53" s="9"/>
      <c r="F53" s="9"/>
      <c r="G53" s="9"/>
      <c r="H53" s="25" t="s">
        <v>197</v>
      </c>
      <c r="I53" s="9"/>
      <c r="J53" s="9"/>
      <c r="K53" s="25" t="s">
        <v>198</v>
      </c>
      <c r="L53" s="26"/>
      <c r="M53" s="26"/>
      <c r="N53" s="9"/>
      <c r="O53" s="9"/>
      <c r="P53" s="9"/>
      <c r="Q53" s="9"/>
      <c r="R53" s="9"/>
      <c r="S53" s="71"/>
    </row>
    <row r="54" spans="1:19" ht="11.25" customHeight="1">
      <c r="A54" s="6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1"/>
    </row>
    <row r="55" spans="1:19" ht="16.5" customHeight="1">
      <c r="A55" s="67"/>
      <c r="B55" s="9"/>
      <c r="C55" s="9"/>
      <c r="D55" s="9"/>
      <c r="E55" s="9"/>
      <c r="F55" s="9"/>
      <c r="G55" s="43"/>
      <c r="H55" s="21"/>
      <c r="I55" s="21"/>
      <c r="J55" s="9"/>
      <c r="K55" s="410"/>
      <c r="L55" s="21"/>
      <c r="M55" s="21"/>
      <c r="N55" s="9"/>
      <c r="O55" s="9"/>
      <c r="P55" s="9"/>
      <c r="Q55" s="9"/>
      <c r="R55" s="9"/>
      <c r="S55" s="71"/>
    </row>
    <row r="56" spans="1:19" ht="16.5" customHeight="1">
      <c r="A56" s="67"/>
      <c r="B56" s="9"/>
      <c r="C56" s="9"/>
      <c r="D56" s="9"/>
      <c r="E56" s="9"/>
      <c r="F56" s="9"/>
      <c r="G56" s="43"/>
      <c r="H56" s="21"/>
      <c r="I56" s="21"/>
      <c r="J56" s="9"/>
      <c r="K56" s="410"/>
      <c r="L56" s="21"/>
      <c r="M56" s="21"/>
      <c r="N56" s="9"/>
      <c r="O56" s="9"/>
      <c r="P56" s="9"/>
      <c r="Q56" s="9"/>
      <c r="R56" s="9"/>
      <c r="S56" s="71"/>
    </row>
    <row r="57" spans="1:19" ht="16.5" customHeight="1">
      <c r="A57" s="67"/>
      <c r="B57" s="9"/>
      <c r="C57" s="9"/>
      <c r="D57" s="9"/>
      <c r="E57" s="9"/>
      <c r="F57" s="9"/>
      <c r="G57" s="43"/>
      <c r="H57" s="21"/>
      <c r="I57" s="21"/>
      <c r="J57" s="9"/>
      <c r="K57" s="410"/>
      <c r="L57" s="21"/>
      <c r="M57" s="21"/>
      <c r="N57" s="9"/>
      <c r="O57" s="9"/>
      <c r="P57" s="9"/>
      <c r="Q57" s="9"/>
      <c r="R57" s="9"/>
      <c r="S57" s="71"/>
    </row>
    <row r="58" spans="1:19" ht="16.5" customHeight="1">
      <c r="A58" s="67"/>
      <c r="B58" s="9"/>
      <c r="C58" s="9"/>
      <c r="D58" s="9"/>
      <c r="E58" s="9"/>
      <c r="F58" s="9"/>
      <c r="G58" s="43"/>
      <c r="H58" s="21"/>
      <c r="I58" s="21"/>
      <c r="J58" s="9"/>
      <c r="K58" s="410"/>
      <c r="L58" s="21"/>
      <c r="M58" s="21"/>
      <c r="N58" s="9"/>
      <c r="O58" s="9"/>
      <c r="P58" s="9"/>
      <c r="Q58" s="9"/>
      <c r="R58" s="9"/>
      <c r="S58" s="71"/>
    </row>
    <row r="59" spans="1:19" ht="16.5" customHeight="1">
      <c r="A59" s="67"/>
      <c r="B59" s="9"/>
      <c r="C59" s="9"/>
      <c r="D59" s="9"/>
      <c r="E59" s="9"/>
      <c r="F59" s="9"/>
      <c r="G59" s="9"/>
      <c r="H59" s="9"/>
      <c r="I59" s="409" t="s">
        <v>47</v>
      </c>
      <c r="J59" s="9" t="s">
        <v>199</v>
      </c>
      <c r="K59" s="411">
        <f>SUM(K55:K58)</f>
        <v>0</v>
      </c>
      <c r="L59" s="21"/>
      <c r="M59" s="21"/>
      <c r="N59" s="9"/>
      <c r="O59" s="9"/>
      <c r="P59" s="9"/>
      <c r="Q59" s="9"/>
      <c r="R59" s="9"/>
      <c r="S59" s="71"/>
    </row>
    <row r="60" spans="1:19" ht="9" customHeight="1">
      <c r="A60" s="6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71"/>
    </row>
    <row r="61" spans="1:19" ht="13.5">
      <c r="A61" s="67"/>
      <c r="B61" s="9" t="s">
        <v>200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71"/>
    </row>
    <row r="62" spans="1:19" ht="13.5">
      <c r="A62" s="67"/>
      <c r="B62" s="9" t="s">
        <v>407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71"/>
    </row>
    <row r="63" spans="1:19" ht="9" customHeight="1">
      <c r="A63" s="6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71"/>
    </row>
    <row r="64" spans="1:19" ht="13.5">
      <c r="A64" s="67"/>
      <c r="B64" s="39"/>
      <c r="C64" s="39"/>
      <c r="D64" s="39"/>
      <c r="E64" s="39"/>
      <c r="F64" s="39"/>
      <c r="G64" s="39"/>
      <c r="H64" s="9"/>
      <c r="I64" s="43"/>
      <c r="J64" s="21"/>
      <c r="K64" s="21"/>
      <c r="L64" s="21"/>
      <c r="M64" s="21"/>
      <c r="N64" s="9"/>
      <c r="O64" s="46"/>
      <c r="P64" s="21"/>
      <c r="Q64" s="21"/>
      <c r="R64" s="21"/>
      <c r="S64" s="71"/>
    </row>
    <row r="65" spans="1:19" ht="13.5">
      <c r="A65" s="67"/>
      <c r="B65" s="399" t="s">
        <v>34</v>
      </c>
      <c r="C65" s="23"/>
      <c r="D65" s="23"/>
      <c r="E65" s="23"/>
      <c r="F65" s="23"/>
      <c r="G65" s="23"/>
      <c r="H65" s="24"/>
      <c r="I65" s="399" t="s">
        <v>35</v>
      </c>
      <c r="J65" s="23"/>
      <c r="K65" s="23"/>
      <c r="L65" s="23"/>
      <c r="M65" s="23"/>
      <c r="N65" s="24"/>
      <c r="O65" s="399" t="s">
        <v>36</v>
      </c>
      <c r="P65" s="23"/>
      <c r="Q65" s="23"/>
      <c r="R65" s="23"/>
      <c r="S65" s="400"/>
    </row>
    <row r="66" spans="1:19" ht="9.75" customHeight="1">
      <c r="A66" s="6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63"/>
    </row>
    <row r="67" ht="5.25" customHeight="1"/>
    <row r="68" spans="1:19" ht="15.75" customHeight="1">
      <c r="A68" s="11" t="str">
        <f>Rev_Date</f>
        <v>REVISED JULY 1, 2010</v>
      </c>
      <c r="G68" s="13" t="str">
        <f>Exp_Date</f>
        <v>FORM EXPIRES 6-30-12</v>
      </c>
      <c r="H68" s="13"/>
      <c r="I68" s="13"/>
      <c r="J68" s="13"/>
      <c r="K68" s="13"/>
      <c r="L68" s="13"/>
      <c r="M68" s="13"/>
      <c r="N68" s="13"/>
      <c r="O68" s="13"/>
      <c r="P68" s="18"/>
      <c r="Q68" s="18"/>
      <c r="S68" s="19" t="s">
        <v>202</v>
      </c>
    </row>
  </sheetData>
  <sheetProtection sheet="1" objects="1" scenarios="1"/>
  <printOptions horizontalCentered="1" verticalCentered="1"/>
  <pageMargins left="0.25" right="0.25" top="0.5" bottom="0.5" header="0.5" footer="0.5"/>
  <pageSetup blackAndWhite="1" fitToHeight="1" fitToWidth="1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H18"/>
  <sheetViews>
    <sheetView showGridLines="0" zoomScale="103" zoomScaleNormal="103" workbookViewId="0" topLeftCell="A1">
      <selection activeCell="A1" sqref="A1"/>
    </sheetView>
  </sheetViews>
  <sheetFormatPr defaultColWidth="9.00390625" defaultRowHeight="13.5"/>
  <cols>
    <col min="1" max="16384" width="9.00390625" style="18" customWidth="1"/>
  </cols>
  <sheetData>
    <row r="17" spans="1:8" ht="13.5">
      <c r="A17" s="412" t="s">
        <v>203</v>
      </c>
      <c r="B17" s="31"/>
      <c r="C17" s="31"/>
      <c r="D17" s="31"/>
      <c r="E17" s="31"/>
      <c r="F17" s="31"/>
      <c r="G17" s="31"/>
      <c r="H17" s="31"/>
    </row>
    <row r="18" spans="1:8" ht="13.5">
      <c r="A18" s="412" t="s">
        <v>204</v>
      </c>
      <c r="B18" s="31"/>
      <c r="C18" s="31"/>
      <c r="D18" s="31"/>
      <c r="E18" s="31"/>
      <c r="F18" s="31"/>
      <c r="G18" s="31"/>
      <c r="H18" s="31"/>
    </row>
  </sheetData>
  <sheetProtection sheet="1" objects="1" scenarios="1"/>
  <printOptions horizontalCentered="1"/>
  <pageMargins left="0.75" right="0.75" top="1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showZeros="0" workbookViewId="0" topLeftCell="A1">
      <selection activeCell="C9" sqref="C9"/>
    </sheetView>
  </sheetViews>
  <sheetFormatPr defaultColWidth="9.00390625" defaultRowHeight="13.5"/>
  <cols>
    <col min="1" max="1" width="42.625" style="11" customWidth="1"/>
    <col min="2" max="2" width="10.00390625" style="11" customWidth="1"/>
    <col min="3" max="5" width="13.625" style="11" customWidth="1"/>
    <col min="6" max="16384" width="9.00390625" style="11" customWidth="1"/>
  </cols>
  <sheetData>
    <row r="1" spans="1:5" ht="23.25" customHeight="1">
      <c r="A1" s="413" t="s">
        <v>369</v>
      </c>
      <c r="B1" s="396"/>
      <c r="C1" s="396"/>
      <c r="D1" s="396"/>
      <c r="E1" s="397"/>
    </row>
    <row r="2" spans="1:5" ht="10.5" customHeight="1">
      <c r="A2" s="622" t="s">
        <v>387</v>
      </c>
      <c r="B2" s="623" t="s">
        <v>391</v>
      </c>
      <c r="C2" s="54"/>
      <c r="D2" s="454"/>
      <c r="E2" s="624" t="s">
        <v>392</v>
      </c>
    </row>
    <row r="3" spans="1:5" ht="12" customHeight="1">
      <c r="A3" s="633">
        <f>'J01'!D5</f>
        <v>0</v>
      </c>
      <c r="B3" s="634">
        <f>'J01'!D6</f>
        <v>0</v>
      </c>
      <c r="C3" s="26"/>
      <c r="D3" s="76"/>
      <c r="E3" s="635">
        <f>'J01'!L6</f>
        <v>0</v>
      </c>
    </row>
    <row r="4" spans="1:5" ht="4.5" customHeight="1">
      <c r="A4" s="621"/>
      <c r="B4" s="60"/>
      <c r="C4" s="60"/>
      <c r="D4" s="620"/>
      <c r="E4" s="620"/>
    </row>
    <row r="5" spans="1:5" ht="17.25" customHeight="1">
      <c r="A5" s="414" t="s">
        <v>205</v>
      </c>
      <c r="B5" s="415"/>
      <c r="C5" s="416" t="s">
        <v>206</v>
      </c>
      <c r="D5" s="416" t="s">
        <v>45</v>
      </c>
      <c r="E5" s="416" t="s">
        <v>46</v>
      </c>
    </row>
    <row r="6" spans="1:5" ht="18.75" customHeight="1">
      <c r="A6" s="417" t="s">
        <v>207</v>
      </c>
      <c r="B6" s="70"/>
      <c r="C6" s="418"/>
      <c r="D6" s="418"/>
      <c r="E6" s="418"/>
    </row>
    <row r="7" spans="1:5" ht="20.25" customHeight="1">
      <c r="A7" s="67" t="s">
        <v>208</v>
      </c>
      <c r="B7" s="9"/>
      <c r="C7" s="419"/>
      <c r="D7" s="418"/>
      <c r="E7" s="418"/>
    </row>
    <row r="8" spans="1:5" ht="12" customHeight="1">
      <c r="A8" s="435" t="s">
        <v>209</v>
      </c>
      <c r="B8" s="421"/>
      <c r="C8" s="422"/>
      <c r="D8" s="423"/>
      <c r="E8" s="423"/>
    </row>
    <row r="9" spans="1:5" ht="13.5" customHeight="1">
      <c r="A9" s="382"/>
      <c r="B9" s="27"/>
      <c r="C9" s="432"/>
      <c r="D9" s="433"/>
      <c r="E9" s="433"/>
    </row>
    <row r="10" spans="1:5" ht="13.5">
      <c r="A10" s="67" t="s">
        <v>210</v>
      </c>
      <c r="B10" s="9"/>
      <c r="C10" s="419"/>
      <c r="D10" s="424"/>
      <c r="E10" s="424"/>
    </row>
    <row r="11" spans="1:5" ht="12.75" customHeight="1">
      <c r="A11" s="431"/>
      <c r="B11" s="27"/>
      <c r="C11" s="432"/>
      <c r="D11" s="433"/>
      <c r="E11" s="433"/>
    </row>
    <row r="12" spans="1:5" ht="12.75" customHeight="1">
      <c r="A12" s="431"/>
      <c r="B12" s="27"/>
      <c r="C12" s="432"/>
      <c r="D12" s="433"/>
      <c r="E12" s="433"/>
    </row>
    <row r="13" spans="1:5" ht="12.75" customHeight="1">
      <c r="A13" s="431"/>
      <c r="B13" s="27"/>
      <c r="C13" s="432"/>
      <c r="D13" s="433"/>
      <c r="E13" s="433"/>
    </row>
    <row r="14" spans="1:5" ht="12.75" customHeight="1">
      <c r="A14" s="431"/>
      <c r="B14" s="27"/>
      <c r="C14" s="432"/>
      <c r="D14" s="433"/>
      <c r="E14" s="433"/>
    </row>
    <row r="15" spans="1:5" ht="12.75" customHeight="1">
      <c r="A15" s="431"/>
      <c r="B15" s="27"/>
      <c r="C15" s="432"/>
      <c r="D15" s="433"/>
      <c r="E15" s="433"/>
    </row>
    <row r="16" spans="1:5" ht="12.75" customHeight="1">
      <c r="A16" s="431"/>
      <c r="B16" s="27"/>
      <c r="C16" s="432"/>
      <c r="D16" s="433"/>
      <c r="E16" s="433"/>
    </row>
    <row r="17" spans="1:5" ht="12.75" customHeight="1">
      <c r="A17" s="431"/>
      <c r="B17" s="27"/>
      <c r="C17" s="432"/>
      <c r="D17" s="433"/>
      <c r="E17" s="433"/>
    </row>
    <row r="18" spans="1:5" ht="12.75" customHeight="1">
      <c r="A18" s="431"/>
      <c r="B18" s="27"/>
      <c r="C18" s="432"/>
      <c r="D18" s="433"/>
      <c r="E18" s="433"/>
    </row>
    <row r="19" spans="1:5" ht="13.5">
      <c r="A19" s="67" t="s">
        <v>211</v>
      </c>
      <c r="B19" s="9"/>
      <c r="C19" s="419"/>
      <c r="D19" s="434">
        <f>IF(SUM(D11:D18)=0,"",SUM(D11:D18))</f>
      </c>
      <c r="E19" s="434">
        <f>IF(SUM(E11:E18)=0,"",SUM(E11:E18))</f>
      </c>
    </row>
    <row r="20" spans="1:5" ht="13.5">
      <c r="A20" s="67"/>
      <c r="B20" s="9"/>
      <c r="C20" s="419"/>
      <c r="D20" s="424"/>
      <c r="E20" s="424"/>
    </row>
    <row r="21" spans="1:5" ht="13.5">
      <c r="A21" s="67" t="s">
        <v>212</v>
      </c>
      <c r="B21" s="9"/>
      <c r="C21" s="419"/>
      <c r="D21" s="434">
        <f>IF(SUM(D8:D18)=0,"",SUM(D8:D18))</f>
      </c>
      <c r="E21" s="434">
        <f>IF(SUM(E8:E18)=0,"",SUM(E8:E18))</f>
      </c>
    </row>
    <row r="22" spans="1:5" ht="13.5">
      <c r="A22" s="67"/>
      <c r="B22" s="9"/>
      <c r="C22" s="419"/>
      <c r="D22" s="424"/>
      <c r="E22" s="424"/>
    </row>
    <row r="23" spans="1:5" ht="18.75" customHeight="1">
      <c r="A23" s="425" t="s">
        <v>213</v>
      </c>
      <c r="B23" s="426"/>
      <c r="C23" s="427"/>
      <c r="D23" s="428"/>
      <c r="E23" s="428"/>
    </row>
    <row r="24" spans="1:5" ht="20.25" customHeight="1">
      <c r="A24" s="67" t="s">
        <v>208</v>
      </c>
      <c r="B24" s="9"/>
      <c r="C24" s="419"/>
      <c r="D24" s="424"/>
      <c r="E24" s="424"/>
    </row>
    <row r="25" spans="1:5" ht="12" customHeight="1">
      <c r="A25" s="420" t="s">
        <v>214</v>
      </c>
      <c r="B25" s="421"/>
      <c r="C25" s="422"/>
      <c r="D25" s="423"/>
      <c r="E25" s="423"/>
    </row>
    <row r="26" spans="1:5" ht="13.5" customHeight="1">
      <c r="A26" s="382"/>
      <c r="B26" s="27"/>
      <c r="C26" s="432"/>
      <c r="D26" s="433"/>
      <c r="E26" s="433"/>
    </row>
    <row r="27" spans="1:5" ht="13.5">
      <c r="A27" s="67" t="s">
        <v>210</v>
      </c>
      <c r="B27" s="9"/>
      <c r="C27" s="419"/>
      <c r="D27" s="424"/>
      <c r="E27" s="424"/>
    </row>
    <row r="28" spans="1:5" ht="12.75" customHeight="1">
      <c r="A28" s="431"/>
      <c r="B28" s="27"/>
      <c r="C28" s="432"/>
      <c r="D28" s="433"/>
      <c r="E28" s="433"/>
    </row>
    <row r="29" spans="1:5" ht="12.75" customHeight="1">
      <c r="A29" s="431"/>
      <c r="B29" s="27"/>
      <c r="C29" s="432"/>
      <c r="D29" s="433"/>
      <c r="E29" s="433"/>
    </row>
    <row r="30" spans="1:5" ht="12.75" customHeight="1">
      <c r="A30" s="431"/>
      <c r="B30" s="27"/>
      <c r="C30" s="432"/>
      <c r="D30" s="433"/>
      <c r="E30" s="433"/>
    </row>
    <row r="31" spans="1:5" ht="12.75" customHeight="1">
      <c r="A31" s="431"/>
      <c r="B31" s="27"/>
      <c r="C31" s="432"/>
      <c r="D31" s="433"/>
      <c r="E31" s="433"/>
    </row>
    <row r="32" spans="1:5" ht="12.75" customHeight="1">
      <c r="A32" s="431"/>
      <c r="B32" s="27"/>
      <c r="C32" s="432"/>
      <c r="D32" s="433"/>
      <c r="E32" s="433"/>
    </row>
    <row r="33" spans="1:5" ht="12.75" customHeight="1">
      <c r="A33" s="431"/>
      <c r="B33" s="27"/>
      <c r="C33" s="432"/>
      <c r="D33" s="433"/>
      <c r="E33" s="433"/>
    </row>
    <row r="34" spans="1:5" ht="12.75" customHeight="1">
      <c r="A34" s="431"/>
      <c r="B34" s="27"/>
      <c r="C34" s="432"/>
      <c r="D34" s="433"/>
      <c r="E34" s="433"/>
    </row>
    <row r="35" spans="1:5" ht="12.75" customHeight="1">
      <c r="A35" s="431"/>
      <c r="B35" s="27"/>
      <c r="C35" s="432"/>
      <c r="D35" s="433"/>
      <c r="E35" s="433"/>
    </row>
    <row r="36" spans="1:5" ht="13.5">
      <c r="A36" s="67" t="s">
        <v>215</v>
      </c>
      <c r="B36" s="9"/>
      <c r="C36" s="419"/>
      <c r="D36" s="434">
        <f>IF(SUM(D28:D35)=0,"",SUM(D28:D35))</f>
      </c>
      <c r="E36" s="434">
        <f>IF(SUM(E28:E35)=0,"",SUM(E28:E35))</f>
      </c>
    </row>
    <row r="37" spans="1:5" ht="13.5">
      <c r="A37" s="67"/>
      <c r="B37" s="9"/>
      <c r="C37" s="419"/>
      <c r="D37" s="424"/>
      <c r="E37" s="424"/>
    </row>
    <row r="38" spans="1:5" ht="13.5">
      <c r="A38" s="67" t="s">
        <v>216</v>
      </c>
      <c r="B38" s="9"/>
      <c r="C38" s="419"/>
      <c r="D38" s="434">
        <f>IF(SUM(D25:D35)=0,"",SUM(D25:D35))</f>
      </c>
      <c r="E38" s="434">
        <f>IF(SUM(E25:E35)=0,"",SUM(E25:E35))</f>
      </c>
    </row>
    <row r="39" spans="1:5" ht="13.5">
      <c r="A39" s="62"/>
      <c r="B39" s="39"/>
      <c r="C39" s="429"/>
      <c r="D39" s="430"/>
      <c r="E39" s="430"/>
    </row>
    <row r="40" spans="1:5" ht="18.75" customHeight="1">
      <c r="A40" s="425" t="s">
        <v>217</v>
      </c>
      <c r="B40" s="426"/>
      <c r="C40" s="427"/>
      <c r="D40" s="428"/>
      <c r="E40" s="428"/>
    </row>
    <row r="41" spans="1:5" ht="20.25" customHeight="1">
      <c r="A41" s="67" t="s">
        <v>208</v>
      </c>
      <c r="B41" s="9"/>
      <c r="C41" s="419"/>
      <c r="D41" s="424"/>
      <c r="E41" s="424"/>
    </row>
    <row r="42" spans="1:5" ht="12" customHeight="1">
      <c r="A42" s="420" t="s">
        <v>214</v>
      </c>
      <c r="B42" s="421"/>
      <c r="C42" s="422"/>
      <c r="D42" s="423"/>
      <c r="E42" s="423"/>
    </row>
    <row r="43" spans="1:5" ht="13.5" customHeight="1">
      <c r="A43" s="382"/>
      <c r="B43" s="27"/>
      <c r="C43" s="432"/>
      <c r="D43" s="433"/>
      <c r="E43" s="433"/>
    </row>
    <row r="44" spans="1:5" ht="13.5">
      <c r="A44" s="67" t="s">
        <v>210</v>
      </c>
      <c r="B44" s="9"/>
      <c r="C44" s="419"/>
      <c r="D44" s="424"/>
      <c r="E44" s="424"/>
    </row>
    <row r="45" spans="1:5" ht="12.75" customHeight="1">
      <c r="A45" s="431"/>
      <c r="B45" s="27"/>
      <c r="C45" s="432"/>
      <c r="D45" s="433"/>
      <c r="E45" s="433"/>
    </row>
    <row r="46" spans="1:5" ht="12.75" customHeight="1">
      <c r="A46" s="431"/>
      <c r="B46" s="27"/>
      <c r="C46" s="432"/>
      <c r="D46" s="433"/>
      <c r="E46" s="433"/>
    </row>
    <row r="47" spans="1:5" ht="12.75" customHeight="1">
      <c r="A47" s="431"/>
      <c r="B47" s="27"/>
      <c r="C47" s="432"/>
      <c r="D47" s="433"/>
      <c r="E47" s="433"/>
    </row>
    <row r="48" spans="1:5" ht="12.75" customHeight="1">
      <c r="A48" s="431"/>
      <c r="B48" s="27"/>
      <c r="C48" s="432"/>
      <c r="D48" s="433"/>
      <c r="E48" s="433"/>
    </row>
    <row r="49" spans="1:5" ht="12.75" customHeight="1">
      <c r="A49" s="431"/>
      <c r="B49" s="27"/>
      <c r="C49" s="432"/>
      <c r="D49" s="433"/>
      <c r="E49" s="433"/>
    </row>
    <row r="50" spans="1:5" ht="12.75" customHeight="1">
      <c r="A50" s="431"/>
      <c r="B50" s="27"/>
      <c r="C50" s="432"/>
      <c r="D50" s="433"/>
      <c r="E50" s="433"/>
    </row>
    <row r="51" spans="1:5" ht="12.75" customHeight="1">
      <c r="A51" s="431"/>
      <c r="B51" s="27"/>
      <c r="C51" s="432"/>
      <c r="D51" s="433"/>
      <c r="E51" s="433"/>
    </row>
    <row r="52" spans="1:5" ht="12.75" customHeight="1">
      <c r="A52" s="431"/>
      <c r="B52" s="27"/>
      <c r="C52" s="432"/>
      <c r="D52" s="433"/>
      <c r="E52" s="433"/>
    </row>
    <row r="53" spans="1:5" ht="13.5">
      <c r="A53" s="67" t="s">
        <v>211</v>
      </c>
      <c r="B53" s="9"/>
      <c r="C53" s="419"/>
      <c r="D53" s="434">
        <f>IF(SUM(D45:D52)=0,"",SUM(D45:D52))</f>
      </c>
      <c r="E53" s="434">
        <f>IF(SUM(E45:E52)=0,"",SUM(E45:E52))</f>
      </c>
    </row>
    <row r="54" spans="1:5" ht="13.5">
      <c r="A54" s="67"/>
      <c r="B54" s="9"/>
      <c r="C54" s="419"/>
      <c r="D54" s="424"/>
      <c r="E54" s="424"/>
    </row>
    <row r="55" spans="1:5" ht="13.5">
      <c r="A55" s="67" t="s">
        <v>218</v>
      </c>
      <c r="B55" s="9"/>
      <c r="C55" s="419"/>
      <c r="D55" s="434">
        <f>IF(SUM(D42:D52)=0,"",SUM(D42:D52))</f>
      </c>
      <c r="E55" s="434">
        <f>IF(SUM(E42:E52)=0,"",SUM(E42:E52))</f>
      </c>
    </row>
    <row r="56" spans="1:5" ht="13.5">
      <c r="A56" s="62"/>
      <c r="B56" s="39"/>
      <c r="C56" s="429"/>
      <c r="D56" s="430"/>
      <c r="E56" s="430"/>
    </row>
    <row r="58" spans="1:5" ht="15" customHeight="1">
      <c r="A58" s="37" t="str">
        <f>Rev_Date</f>
        <v>REVISED JULY 1, 2010</v>
      </c>
      <c r="B58" s="37" t="str">
        <f>Exp_Date</f>
        <v>FORM EXPIRES 6-30-12</v>
      </c>
      <c r="C58" s="19"/>
      <c r="E58" s="19" t="s">
        <v>219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PLANCON PART J - MASTER FILE</dc:title>
  <dc:subject/>
  <dc:creator>School Facilities</dc:creator>
  <cp:keywords/>
  <dc:description/>
  <cp:lastModifiedBy>P Dengel</cp:lastModifiedBy>
  <cp:lastPrinted>2010-10-26T20:08:56Z</cp:lastPrinted>
  <dcterms:created xsi:type="dcterms:W3CDTF">2010-10-25T15:24:31Z</dcterms:created>
  <dcterms:modified xsi:type="dcterms:W3CDTF">2010-11-16T16:41:30Z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xd_Signatu">
    <vt:lpwstr/>
  </property>
  <property fmtid="{D5CDD505-2E9C-101B-9397-08002B2CF9AE}" pid="5" name="Ord">
    <vt:lpwstr>478300.000000000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Catego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