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odack\Documents\COVID 19\Schools\Guidance Docs\"/>
    </mc:Choice>
  </mc:AlternateContent>
  <xr:revisionPtr revIDLastSave="0" documentId="8_{6213A412-E538-4E3E-BCE3-BCC90DCD7BD4}" xr6:coauthVersionLast="47" xr6:coauthVersionMax="47" xr10:uidLastSave="{00000000-0000-0000-0000-000000000000}"/>
  <bookViews>
    <workbookView xWindow="-120" yWindow="-120" windowWidth="29040" windowHeight="15840" xr2:uid="{3CC1E962-7F30-45CB-B894-5CB6EA0C792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F13" i="1"/>
  <c r="D13" i="1"/>
  <c r="C16" i="1" s="1"/>
  <c r="D16" i="1" s="1"/>
  <c r="E16" i="1" s="1"/>
  <c r="F7" i="1"/>
  <c r="D4" i="1"/>
  <c r="F4" i="1"/>
  <c r="E7" i="1"/>
  <c r="D7" i="1"/>
  <c r="E4" i="1"/>
</calcChain>
</file>

<file path=xl/sharedStrings.xml><?xml version="1.0" encoding="utf-8"?>
<sst xmlns="http://schemas.openxmlformats.org/spreadsheetml/2006/main" count="24" uniqueCount="19">
  <si>
    <t>Non-Household Scenarios - Use this calculator; Enter Symptom/test date AND exposure date and the rest will auto-populate</t>
  </si>
  <si>
    <t>Symptom/test date</t>
  </si>
  <si>
    <t>5 Day Isolation End Date</t>
  </si>
  <si>
    <t>Day 6 return date</t>
  </si>
  <si>
    <t>10 Day Mask End date</t>
  </si>
  <si>
    <t>CASE</t>
  </si>
  <si>
    <t>Non-Household Close Contact</t>
  </si>
  <si>
    <t>Exposure Date</t>
  </si>
  <si>
    <t>5 Day Quarantine End Date</t>
  </si>
  <si>
    <t>Household Scenarios - Use this calculator; Enter case symptom onset/test date and the rest will auto-populate</t>
  </si>
  <si>
    <t>Symptom/Test Date</t>
  </si>
  <si>
    <t xml:space="preserve">Day 6 Return Date </t>
  </si>
  <si>
    <t>10 Day Mask End Date</t>
  </si>
  <si>
    <t>Household Close Contact</t>
  </si>
  <si>
    <t>Last Exposure Date (Case Day 5)</t>
  </si>
  <si>
    <t>5 Day Mask End Date</t>
  </si>
  <si>
    <t xml:space="preserve">Household Guidance is as Follows: </t>
  </si>
  <si>
    <r>
      <t xml:space="preserve">Contact must quarantine during case's 5-day isolation, then quarantine an </t>
    </r>
    <r>
      <rPr>
        <b/>
        <i/>
        <sz val="11"/>
        <color theme="1"/>
        <rFont val="Calibri"/>
        <family val="2"/>
        <scheme val="minor"/>
      </rPr>
      <t>additional</t>
    </r>
    <r>
      <rPr>
        <i/>
        <sz val="11"/>
        <color theme="1"/>
        <rFont val="Calibri"/>
        <family val="2"/>
        <scheme val="minor"/>
      </rPr>
      <t xml:space="preserve"> 5 days (10 days total), then mask for 5 days</t>
    </r>
  </si>
  <si>
    <t>5 Day Quarantine (during case's isolation) + 5 Day Additional Quarantine [10 days total] + 5 days of mask adherence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</si>
</sst>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14" fontId="0" fillId="0" borderId="0" xfId="0" applyNumberFormat="1" applyBorder="1"/>
    <xf numFmtId="1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2" borderId="0" xfId="0" applyNumberFormat="1" applyFill="1" applyBorder="1"/>
    <xf numFmtId="14" fontId="0" fillId="0" borderId="0" xfId="0" applyNumberFormat="1" applyFill="1" applyBorder="1"/>
    <xf numFmtId="0" fontId="2" fillId="0" borderId="4" xfId="0" applyFont="1" applyBorder="1"/>
    <xf numFmtId="0" fontId="1" fillId="0" borderId="1" xfId="0" applyFont="1" applyBorder="1"/>
    <xf numFmtId="14" fontId="0" fillId="3" borderId="0" xfId="0" applyNumberForma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74289-09B9-4DF5-A687-3A001A0F33C9}">
  <dimension ref="B1:K21"/>
  <sheetViews>
    <sheetView tabSelected="1" workbookViewId="0">
      <selection activeCell="G17" sqref="G17"/>
    </sheetView>
  </sheetViews>
  <sheetFormatPr defaultRowHeight="15"/>
  <cols>
    <col min="1" max="1" width="2.85546875" customWidth="1"/>
    <col min="2" max="2" width="26" bestFit="1" customWidth="1"/>
    <col min="3" max="3" width="27.7109375" bestFit="1" customWidth="1"/>
    <col min="4" max="4" width="23.5703125" bestFit="1" customWidth="1"/>
    <col min="5" max="5" width="16" customWidth="1"/>
    <col min="6" max="6" width="19.42578125" bestFit="1" customWidth="1"/>
    <col min="7" max="7" width="14.85546875" customWidth="1"/>
    <col min="8" max="8" width="11.28515625" customWidth="1"/>
    <col min="9" max="9" width="12.5703125" customWidth="1"/>
    <col min="10" max="10" width="11.42578125" customWidth="1"/>
    <col min="11" max="11" width="12.42578125" customWidth="1"/>
  </cols>
  <sheetData>
    <row r="1" spans="2:11" ht="15.75" thickBot="1"/>
    <row r="2" spans="2:11">
      <c r="B2" s="18" t="s">
        <v>0</v>
      </c>
      <c r="C2" s="3"/>
      <c r="D2" s="3"/>
      <c r="E2" s="3"/>
      <c r="F2" s="4"/>
    </row>
    <row r="3" spans="2:11">
      <c r="B3" s="5"/>
      <c r="C3" s="6" t="s">
        <v>1</v>
      </c>
      <c r="D3" s="6" t="s">
        <v>2</v>
      </c>
      <c r="E3" s="6" t="s">
        <v>3</v>
      </c>
      <c r="F3" s="7" t="s">
        <v>4</v>
      </c>
    </row>
    <row r="4" spans="2:11">
      <c r="B4" s="5" t="s">
        <v>5</v>
      </c>
      <c r="C4" s="15">
        <v>44463</v>
      </c>
      <c r="D4" s="16">
        <f>C4+5</f>
        <v>44468</v>
      </c>
      <c r="E4" s="10">
        <f>C4+6</f>
        <v>44469</v>
      </c>
      <c r="F4" s="11">
        <f>C4+11</f>
        <v>44474</v>
      </c>
    </row>
    <row r="5" spans="2:11">
      <c r="B5" s="5"/>
      <c r="C5" s="6"/>
      <c r="D5" s="6"/>
      <c r="E5" s="6"/>
      <c r="F5" s="7"/>
    </row>
    <row r="6" spans="2:11">
      <c r="B6" s="5" t="s">
        <v>6</v>
      </c>
      <c r="C6" s="6" t="s">
        <v>7</v>
      </c>
      <c r="D6" s="6" t="s">
        <v>8</v>
      </c>
      <c r="E6" s="6" t="s">
        <v>3</v>
      </c>
      <c r="F6" s="7" t="s">
        <v>4</v>
      </c>
    </row>
    <row r="7" spans="2:11">
      <c r="B7" s="5"/>
      <c r="C7" s="15">
        <v>44473</v>
      </c>
      <c r="D7" s="10">
        <f>C7+6</f>
        <v>44479</v>
      </c>
      <c r="E7" s="10">
        <f>C7+7</f>
        <v>44480</v>
      </c>
      <c r="F7" s="11">
        <f>C7+11</f>
        <v>44484</v>
      </c>
      <c r="H7" s="1"/>
      <c r="I7" s="1"/>
      <c r="J7" s="1"/>
      <c r="K7" s="1"/>
    </row>
    <row r="8" spans="2:11" ht="15.75" thickBot="1">
      <c r="B8" s="12"/>
      <c r="C8" s="13"/>
      <c r="D8" s="13"/>
      <c r="E8" s="13"/>
      <c r="F8" s="14"/>
    </row>
    <row r="9" spans="2:11" ht="15.75" thickBot="1"/>
    <row r="10" spans="2:11">
      <c r="B10" s="18" t="s">
        <v>9</v>
      </c>
      <c r="C10" s="3"/>
      <c r="D10" s="3"/>
      <c r="E10" s="3"/>
      <c r="F10" s="4"/>
    </row>
    <row r="11" spans="2:11">
      <c r="B11" s="5"/>
      <c r="C11" s="6"/>
      <c r="D11" s="6"/>
      <c r="E11" s="6"/>
      <c r="F11" s="7"/>
    </row>
    <row r="12" spans="2:11" ht="15.95" customHeight="1">
      <c r="B12" s="5" t="s">
        <v>5</v>
      </c>
      <c r="C12" s="20" t="s">
        <v>10</v>
      </c>
      <c r="D12" s="6" t="s">
        <v>2</v>
      </c>
      <c r="E12" s="8" t="s">
        <v>11</v>
      </c>
      <c r="F12" s="9" t="s">
        <v>12</v>
      </c>
      <c r="G12" s="2"/>
    </row>
    <row r="13" spans="2:11">
      <c r="B13" s="5"/>
      <c r="C13" s="19">
        <v>44566</v>
      </c>
      <c r="D13" s="10">
        <f>C13+5</f>
        <v>44571</v>
      </c>
      <c r="E13" s="10">
        <f>C13+6</f>
        <v>44572</v>
      </c>
      <c r="F13" s="11">
        <f>C13+5</f>
        <v>44571</v>
      </c>
    </row>
    <row r="14" spans="2:11">
      <c r="B14" s="5"/>
      <c r="C14" s="6"/>
      <c r="D14" s="6"/>
      <c r="E14" s="6"/>
      <c r="F14" s="7"/>
    </row>
    <row r="15" spans="2:11">
      <c r="B15" s="5" t="s">
        <v>13</v>
      </c>
      <c r="C15" s="6" t="s">
        <v>14</v>
      </c>
      <c r="D15" s="6" t="s">
        <v>8</v>
      </c>
      <c r="E15" s="6" t="s">
        <v>15</v>
      </c>
      <c r="F15" s="7"/>
    </row>
    <row r="16" spans="2:11">
      <c r="B16" s="5"/>
      <c r="C16" s="19">
        <f>D13</f>
        <v>44571</v>
      </c>
      <c r="D16" s="10">
        <f>C16+5</f>
        <v>44576</v>
      </c>
      <c r="E16" s="10">
        <f>D16+5</f>
        <v>44581</v>
      </c>
      <c r="F16" s="7"/>
    </row>
    <row r="17" spans="2:6">
      <c r="B17" s="5"/>
      <c r="C17" s="6"/>
      <c r="D17" s="6"/>
      <c r="E17" s="6"/>
      <c r="F17" s="7"/>
    </row>
    <row r="18" spans="2:6">
      <c r="B18" s="5" t="s">
        <v>16</v>
      </c>
      <c r="C18" s="6"/>
      <c r="D18" s="6"/>
      <c r="E18" s="6"/>
      <c r="F18" s="7"/>
    </row>
    <row r="19" spans="2:6">
      <c r="B19" s="17" t="s">
        <v>17</v>
      </c>
      <c r="C19" s="6"/>
      <c r="D19" s="6"/>
      <c r="E19" s="6"/>
      <c r="F19" s="7"/>
    </row>
    <row r="20" spans="2:6">
      <c r="B20" s="5" t="s">
        <v>18</v>
      </c>
      <c r="C20" s="6"/>
      <c r="D20" s="6"/>
      <c r="E20" s="6"/>
      <c r="F20" s="7"/>
    </row>
    <row r="21" spans="2:6" ht="15.75" thickBot="1">
      <c r="B21" s="12"/>
      <c r="C21" s="13"/>
      <c r="D21" s="13"/>
      <c r="E21" s="13"/>
      <c r="F21" s="1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6014DE-6127-4CB4-BCE0-9DB79D82FF41}"/>
</file>

<file path=customXml/itemProps2.xml><?xml version="1.0" encoding="utf-8"?>
<ds:datastoreItem xmlns:ds="http://schemas.openxmlformats.org/officeDocument/2006/customXml" ds:itemID="{27A47AEB-F510-4542-B912-5C5227366CFC}"/>
</file>

<file path=customXml/itemProps3.xml><?xml version="1.0" encoding="utf-8"?>
<ds:datastoreItem xmlns:ds="http://schemas.openxmlformats.org/officeDocument/2006/customXml" ds:itemID="{DEDB9880-1797-495A-832B-C404D008B1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 Return Date Calc</dc:title>
  <dc:subject/>
  <dc:creator>Davis, Abigail</dc:creator>
  <cp:keywords/>
  <dc:description/>
  <cp:lastModifiedBy>Henry, Rachel</cp:lastModifiedBy>
  <cp:revision/>
  <dcterms:created xsi:type="dcterms:W3CDTF">2021-02-10T15:14:24Z</dcterms:created>
  <dcterms:modified xsi:type="dcterms:W3CDTF">2022-01-14T13:46:58Z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1373000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