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externalReferences>
    <externalReference r:id="rId4"/>
  </externalReferences>
  <definedNames>
    <definedName name="FY">'[1]D01'!$U$8</definedName>
  </definedNames>
  <calcPr fullCalcOnLoad="1"/>
</workbook>
</file>

<file path=xl/sharedStrings.xml><?xml version="1.0" encoding="utf-8"?>
<sst xmlns="http://schemas.openxmlformats.org/spreadsheetml/2006/main" count="56" uniqueCount="52">
  <si>
    <t>#1</t>
  </si>
  <si>
    <t>#2</t>
  </si>
  <si>
    <t>#3</t>
  </si>
  <si>
    <t>#4</t>
  </si>
  <si>
    <t>#5</t>
  </si>
  <si>
    <t>#6</t>
  </si>
  <si>
    <t>#7</t>
  </si>
  <si>
    <t>#8</t>
  </si>
  <si>
    <t>#9</t>
  </si>
  <si>
    <t>DISTRICT %</t>
  </si>
  <si>
    <t>STATE</t>
  </si>
  <si>
    <t>MARKET VALUE</t>
  </si>
  <si>
    <t>OF TOTAL</t>
  </si>
  <si>
    <t>TOTAL</t>
  </si>
  <si>
    <t>PRORATED</t>
  </si>
  <si>
    <t>SUBSIDY</t>
  </si>
  <si>
    <t>OR VALUE</t>
  </si>
  <si>
    <t>SHARE FOR</t>
  </si>
  <si>
    <t>ESTIMATED</t>
  </si>
  <si>
    <t>AMOUNT</t>
  </si>
  <si>
    <t>LOCAL</t>
  </si>
  <si>
    <t>PARTICIPATING</t>
  </si>
  <si>
    <t>USED FOR</t>
  </si>
  <si>
    <t xml:space="preserve">(COL. #2 FOR SD / </t>
  </si>
  <si>
    <t>SCHEDULED</t>
  </si>
  <si>
    <t>DISTRICT</t>
  </si>
  <si>
    <t>PROJECT</t>
  </si>
  <si>
    <t>APPLICABLE</t>
  </si>
  <si>
    <t>(COL. #5 X COL. #6</t>
  </si>
  <si>
    <t>SHARE</t>
  </si>
  <si>
    <t>PRORATING</t>
  </si>
  <si>
    <t xml:space="preserve"> TOTAL X 100)</t>
  </si>
  <si>
    <t>(COL. #3 X COL. #4)</t>
  </si>
  <si>
    <t>REIMBURSABLE %</t>
  </si>
  <si>
    <t>AID RATIO*</t>
  </si>
  <si>
    <t>X COL. #7)</t>
  </si>
  <si>
    <t>(COL. #5 - COL. #8)</t>
  </si>
  <si>
    <t>X X X X</t>
  </si>
  <si>
    <t>X X X X X</t>
  </si>
  <si>
    <t>X X X</t>
  </si>
  <si>
    <t>* Market Value Aid Ratio (MVAR), Capital Account Reimbursement Fraction (CARF) or Density, whichever is greater.  For vocational projects, current</t>
  </si>
  <si>
    <t xml:space="preserve"> ANNUAL</t>
  </si>
  <si>
    <t>FISCAL YEAR</t>
  </si>
  <si>
    <t>DEBT SERVICE/</t>
  </si>
  <si>
    <t>LEASE RENTAL</t>
  </si>
  <si>
    <t>PROJECT BUILDING NAME:</t>
  </si>
  <si>
    <t>PDE PROJECT NO.:</t>
  </si>
  <si>
    <t>ESTIMATED VOCATIONAL SUBSIDY PRORATION</t>
  </si>
  <si>
    <t>ROUND FIGURES TO NEAREST DOLLAR</t>
  </si>
  <si>
    <t>MV OR VALUE</t>
  </si>
  <si>
    <t>USED TO PRORATE</t>
  </si>
  <si>
    <t xml:space="preserve">  Market Value Aid Ratio or .5000, whichever is greater.  Please refer to Attachment C in the Part D instructions for payable 2010-2011 aid ratios.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</si>
</sst>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Courier New"/>
      <family val="3"/>
    </font>
    <font>
      <sz val="6"/>
      <name val="Courier New"/>
      <family val="3"/>
    </font>
    <font>
      <sz val="9"/>
      <name val="Helv"/>
      <family val="0"/>
    </font>
    <font>
      <sz val="12"/>
      <name val="Courier New"/>
      <family val="3"/>
    </font>
    <font>
      <b/>
      <sz val="12"/>
      <name val="Courier New"/>
      <family val="0"/>
    </font>
    <font>
      <b/>
      <sz val="10"/>
      <name val="Courier New"/>
      <family val="0"/>
    </font>
    <font>
      <sz val="9"/>
      <name val="Arial"/>
      <family val="2"/>
    </font>
    <font>
      <sz val="7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Fill="1" applyAlignment="1" applyProtection="1">
      <alignment/>
      <protection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2" borderId="16" xfId="0" applyFont="1" applyFill="1" applyBorder="1" applyAlignment="1" applyProtection="1">
      <alignment/>
      <protection locked="0"/>
    </xf>
    <xf numFmtId="3" fontId="10" fillId="2" borderId="17" xfId="15" applyNumberFormat="1" applyFont="1" applyFill="1" applyBorder="1" applyAlignment="1" applyProtection="1">
      <alignment/>
      <protection locked="0"/>
    </xf>
    <xf numFmtId="2" fontId="10" fillId="0" borderId="17" xfId="0" applyNumberFormat="1" applyFont="1" applyBorder="1" applyAlignment="1">
      <alignment horizontal="center"/>
    </xf>
    <xf numFmtId="4" fontId="10" fillId="2" borderId="17" xfId="0" applyNumberFormat="1" applyFont="1" applyFill="1" applyBorder="1" applyAlignment="1" applyProtection="1">
      <alignment/>
      <protection locked="0"/>
    </xf>
    <xf numFmtId="4" fontId="10" fillId="0" borderId="17" xfId="0" applyNumberFormat="1" applyFont="1" applyBorder="1" applyAlignment="1">
      <alignment/>
    </xf>
    <xf numFmtId="164" fontId="10" fillId="2" borderId="17" xfId="0" applyNumberFormat="1" applyFont="1" applyFill="1" applyBorder="1" applyAlignment="1" applyProtection="1">
      <alignment horizontal="center"/>
      <protection locked="0"/>
    </xf>
    <xf numFmtId="4" fontId="10" fillId="0" borderId="18" xfId="0" applyNumberFormat="1" applyFont="1" applyBorder="1" applyAlignment="1">
      <alignment/>
    </xf>
    <xf numFmtId="3" fontId="10" fillId="2" borderId="17" xfId="0" applyNumberFormat="1" applyFont="1" applyFill="1" applyBorder="1" applyAlignment="1" applyProtection="1">
      <alignment/>
      <protection locked="0"/>
    </xf>
    <xf numFmtId="4" fontId="10" fillId="0" borderId="17" xfId="0" applyNumberFormat="1" applyFont="1" applyBorder="1" applyAlignment="1" applyProtection="1">
      <alignment/>
      <protection/>
    </xf>
    <xf numFmtId="164" fontId="10" fillId="0" borderId="17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3" fontId="10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9" xfId="0" applyFont="1" applyBorder="1" applyAlignment="1">
      <alignment horizontal="centerContinuous"/>
    </xf>
    <xf numFmtId="0" fontId="0" fillId="2" borderId="19" xfId="0" applyFont="1" applyFill="1" applyBorder="1" applyAlignment="1" applyProtection="1">
      <alignment horizontal="left"/>
      <protection locked="0"/>
    </xf>
    <xf numFmtId="49" fontId="0" fillId="2" borderId="19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Con%20Projects\PlanCon%20Forms%20&amp;%20Instructions\PLNCN2002\Forms\PART-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01"/>
    </sheetNames>
    <sheetDataSet>
      <sheetData sheetId="0">
        <row r="8">
          <cell r="U8" t="str">
            <v>1997-98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tabSelected="1" workbookViewId="0" topLeftCell="A1">
      <selection activeCell="B3" sqref="B3"/>
    </sheetView>
  </sheetViews>
  <sheetFormatPr defaultColWidth="9.140625" defaultRowHeight="12.75"/>
  <cols>
    <col min="1" max="1" width="25.7109375" style="1" customWidth="1"/>
    <col min="2" max="2" width="14.7109375" style="1" customWidth="1"/>
    <col min="3" max="3" width="14.140625" style="1" customWidth="1"/>
    <col min="4" max="4" width="14.00390625" style="1" customWidth="1"/>
    <col min="5" max="5" width="13.7109375" style="1" customWidth="1"/>
    <col min="6" max="6" width="14.7109375" style="1" customWidth="1"/>
    <col min="7" max="7" width="10.7109375" style="1" customWidth="1"/>
    <col min="8" max="9" width="12.7109375" style="1" customWidth="1"/>
    <col min="10" max="16384" width="9.140625" style="1" customWidth="1"/>
  </cols>
  <sheetData>
    <row r="1" spans="1:9" ht="19.5" customHeight="1">
      <c r="A1" s="24" t="s">
        <v>47</v>
      </c>
      <c r="B1" s="23"/>
      <c r="C1" s="23"/>
      <c r="D1" s="23"/>
      <c r="E1" s="23"/>
      <c r="F1" s="23"/>
      <c r="G1" s="23"/>
      <c r="H1" s="23"/>
      <c r="I1" s="23"/>
    </row>
    <row r="2" spans="1:9" ht="10.5" customHeight="1">
      <c r="A2" s="24" t="s">
        <v>48</v>
      </c>
      <c r="B2" s="23"/>
      <c r="C2" s="23"/>
      <c r="D2" s="23"/>
      <c r="E2" s="23"/>
      <c r="F2" s="23"/>
      <c r="G2" s="23"/>
      <c r="H2" s="23"/>
      <c r="I2" s="23"/>
    </row>
    <row r="3" spans="1:9" ht="18" customHeight="1">
      <c r="A3" s="39" t="s">
        <v>45</v>
      </c>
      <c r="B3" s="41"/>
      <c r="C3" s="40"/>
      <c r="D3" s="40"/>
      <c r="E3" s="40"/>
      <c r="F3" s="23"/>
      <c r="G3" s="23"/>
      <c r="H3" s="43" t="s">
        <v>46</v>
      </c>
      <c r="I3" s="42"/>
    </row>
    <row r="4" ht="4.5" customHeight="1" thickBot="1"/>
    <row r="5" spans="1:9" ht="12" thickTop="1">
      <c r="A5" s="1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</row>
    <row r="6" spans="1:9" ht="9" customHeight="1">
      <c r="A6" s="15"/>
      <c r="B6" s="2"/>
      <c r="C6" s="2"/>
      <c r="D6" s="2" t="s">
        <v>13</v>
      </c>
      <c r="E6" s="2"/>
      <c r="F6" s="2"/>
      <c r="G6" s="2"/>
      <c r="H6" s="2"/>
      <c r="I6" s="16"/>
    </row>
    <row r="7" spans="1:9" ht="9" customHeight="1">
      <c r="A7" s="19"/>
      <c r="B7" s="20"/>
      <c r="C7" s="20" t="s">
        <v>9</v>
      </c>
      <c r="D7" s="3" t="s">
        <v>42</v>
      </c>
      <c r="E7" s="20"/>
      <c r="F7" s="20"/>
      <c r="G7" s="20"/>
      <c r="H7" s="20"/>
      <c r="I7" s="21"/>
    </row>
    <row r="8" spans="1:9" ht="9" customHeight="1">
      <c r="A8" s="12"/>
      <c r="B8" s="20"/>
      <c r="C8" s="20" t="s">
        <v>12</v>
      </c>
      <c r="D8" s="3" t="s">
        <v>41</v>
      </c>
      <c r="E8" s="3"/>
      <c r="F8" s="20"/>
      <c r="G8" s="3"/>
      <c r="H8" s="20" t="s">
        <v>10</v>
      </c>
      <c r="I8" s="9"/>
    </row>
    <row r="9" spans="1:9" ht="9" customHeight="1">
      <c r="A9" s="12"/>
      <c r="B9" s="20" t="s">
        <v>11</v>
      </c>
      <c r="C9" s="20" t="s">
        <v>49</v>
      </c>
      <c r="D9" s="3" t="s">
        <v>43</v>
      </c>
      <c r="E9" s="20" t="s">
        <v>14</v>
      </c>
      <c r="F9" s="3"/>
      <c r="G9" s="3"/>
      <c r="H9" s="20" t="s">
        <v>15</v>
      </c>
      <c r="I9" s="21"/>
    </row>
    <row r="10" spans="1:9" ht="9" customHeight="1">
      <c r="A10" s="12"/>
      <c r="B10" s="3" t="s">
        <v>16</v>
      </c>
      <c r="C10" s="44" t="s">
        <v>50</v>
      </c>
      <c r="D10" s="3" t="s">
        <v>44</v>
      </c>
      <c r="E10" s="3" t="s">
        <v>17</v>
      </c>
      <c r="F10" s="20" t="s">
        <v>18</v>
      </c>
      <c r="G10" s="3"/>
      <c r="H10" s="3" t="s">
        <v>19</v>
      </c>
      <c r="I10" s="9" t="s">
        <v>20</v>
      </c>
    </row>
    <row r="11" spans="1:9" ht="9" customHeight="1">
      <c r="A11" s="12" t="s">
        <v>21</v>
      </c>
      <c r="B11" s="3" t="s">
        <v>22</v>
      </c>
      <c r="C11" s="22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22" t="s">
        <v>28</v>
      </c>
      <c r="I11" s="9" t="s">
        <v>29</v>
      </c>
    </row>
    <row r="12" spans="1:9" ht="9" customHeight="1" thickBot="1">
      <c r="A12" s="13" t="s">
        <v>25</v>
      </c>
      <c r="B12" s="4" t="s">
        <v>30</v>
      </c>
      <c r="C12" s="5" t="s">
        <v>31</v>
      </c>
      <c r="D12" s="4" t="s">
        <v>19</v>
      </c>
      <c r="E12" s="5" t="s">
        <v>32</v>
      </c>
      <c r="F12" s="4" t="s">
        <v>33</v>
      </c>
      <c r="G12" s="4" t="s">
        <v>34</v>
      </c>
      <c r="H12" s="5" t="s">
        <v>35</v>
      </c>
      <c r="I12" s="10" t="s">
        <v>36</v>
      </c>
    </row>
    <row r="13" spans="1:9" ht="18.75" customHeight="1" thickTop="1">
      <c r="A13" s="25"/>
      <c r="B13" s="26"/>
      <c r="C13" s="27">
        <f>IF(B13&gt;0,(B13/$B$33*100),"")</f>
      </c>
      <c r="D13" s="28"/>
      <c r="E13" s="29">
        <f>IF(B13&gt;0,(ROUND(C13*D13/100,2)),"")</f>
      </c>
      <c r="F13" s="30"/>
      <c r="G13" s="30"/>
      <c r="H13" s="29">
        <f>IF(B13&gt;0,(ROUND(E13*F13*G13,2)),"")</f>
      </c>
      <c r="I13" s="31">
        <f>IF(B13&gt;0,(E13-H13),"")</f>
      </c>
    </row>
    <row r="14" spans="1:9" ht="19.5" customHeight="1">
      <c r="A14" s="25"/>
      <c r="B14" s="32"/>
      <c r="C14" s="27">
        <f aca="true" t="shared" si="0" ref="C14:C32">IF(B14&gt;0,(B14/$B$33*100),"")</f>
      </c>
      <c r="D14" s="33">
        <f>IF(A14&gt;0,D13,"")</f>
      </c>
      <c r="E14" s="29">
        <f aca="true" t="shared" si="1" ref="E14:E29">IF(B14&gt;0,(ROUND(C14*D14/100,2)),"")</f>
      </c>
      <c r="F14" s="34">
        <f>IF(A14&gt;0,F13,"")</f>
      </c>
      <c r="G14" s="30"/>
      <c r="H14" s="29">
        <f aca="true" t="shared" si="2" ref="H14:H29">IF(B14&gt;0,(ROUND(E14*F14*G14,2)),"")</f>
      </c>
      <c r="I14" s="31">
        <f aca="true" t="shared" si="3" ref="I14:I29">IF(B14&gt;0,(E14-H14),"")</f>
      </c>
    </row>
    <row r="15" spans="1:9" ht="19.5" customHeight="1">
      <c r="A15" s="25"/>
      <c r="B15" s="32"/>
      <c r="C15" s="27">
        <f t="shared" si="0"/>
      </c>
      <c r="D15" s="33">
        <f aca="true" t="shared" si="4" ref="D15:D30">IF(A15&gt;0,D14,"")</f>
      </c>
      <c r="E15" s="29">
        <f t="shared" si="1"/>
      </c>
      <c r="F15" s="34">
        <f aca="true" t="shared" si="5" ref="F15:F30">IF(A15&gt;0,F14,"")</f>
      </c>
      <c r="G15" s="30"/>
      <c r="H15" s="29">
        <f t="shared" si="2"/>
      </c>
      <c r="I15" s="31">
        <f t="shared" si="3"/>
      </c>
    </row>
    <row r="16" spans="1:9" ht="19.5" customHeight="1">
      <c r="A16" s="25"/>
      <c r="B16" s="32"/>
      <c r="C16" s="27">
        <f t="shared" si="0"/>
      </c>
      <c r="D16" s="33">
        <f t="shared" si="4"/>
      </c>
      <c r="E16" s="29">
        <f t="shared" si="1"/>
      </c>
      <c r="F16" s="34">
        <f t="shared" si="5"/>
      </c>
      <c r="G16" s="30"/>
      <c r="H16" s="29">
        <f t="shared" si="2"/>
      </c>
      <c r="I16" s="31">
        <f t="shared" si="3"/>
      </c>
    </row>
    <row r="17" spans="1:9" ht="19.5" customHeight="1">
      <c r="A17" s="25"/>
      <c r="B17" s="32"/>
      <c r="C17" s="27">
        <f t="shared" si="0"/>
      </c>
      <c r="D17" s="33">
        <f t="shared" si="4"/>
      </c>
      <c r="E17" s="29">
        <f t="shared" si="1"/>
      </c>
      <c r="F17" s="34">
        <f t="shared" si="5"/>
      </c>
      <c r="G17" s="30"/>
      <c r="H17" s="29">
        <f t="shared" si="2"/>
      </c>
      <c r="I17" s="31">
        <f t="shared" si="3"/>
      </c>
    </row>
    <row r="18" spans="1:9" ht="19.5" customHeight="1">
      <c r="A18" s="25"/>
      <c r="B18" s="32"/>
      <c r="C18" s="27">
        <f t="shared" si="0"/>
      </c>
      <c r="D18" s="33">
        <f t="shared" si="4"/>
      </c>
      <c r="E18" s="29">
        <f t="shared" si="1"/>
      </c>
      <c r="F18" s="34">
        <f t="shared" si="5"/>
      </c>
      <c r="G18" s="30"/>
      <c r="H18" s="29">
        <f t="shared" si="2"/>
      </c>
      <c r="I18" s="31">
        <f t="shared" si="3"/>
      </c>
    </row>
    <row r="19" spans="1:9" ht="19.5" customHeight="1">
      <c r="A19" s="25"/>
      <c r="B19" s="32"/>
      <c r="C19" s="27">
        <f t="shared" si="0"/>
      </c>
      <c r="D19" s="33">
        <f t="shared" si="4"/>
      </c>
      <c r="E19" s="29">
        <f t="shared" si="1"/>
      </c>
      <c r="F19" s="34">
        <f t="shared" si="5"/>
      </c>
      <c r="G19" s="30"/>
      <c r="H19" s="29">
        <f t="shared" si="2"/>
      </c>
      <c r="I19" s="31">
        <f t="shared" si="3"/>
      </c>
    </row>
    <row r="20" spans="1:9" ht="19.5" customHeight="1">
      <c r="A20" s="25"/>
      <c r="B20" s="32"/>
      <c r="C20" s="27">
        <f t="shared" si="0"/>
      </c>
      <c r="D20" s="33">
        <f t="shared" si="4"/>
      </c>
      <c r="E20" s="29">
        <f t="shared" si="1"/>
      </c>
      <c r="F20" s="34">
        <f t="shared" si="5"/>
      </c>
      <c r="G20" s="30"/>
      <c r="H20" s="29">
        <f t="shared" si="2"/>
      </c>
      <c r="I20" s="31">
        <f t="shared" si="3"/>
      </c>
    </row>
    <row r="21" spans="1:9" ht="19.5" customHeight="1">
      <c r="A21" s="25"/>
      <c r="B21" s="32"/>
      <c r="C21" s="27">
        <f t="shared" si="0"/>
      </c>
      <c r="D21" s="33">
        <f t="shared" si="4"/>
      </c>
      <c r="E21" s="29">
        <f t="shared" si="1"/>
      </c>
      <c r="F21" s="34">
        <f t="shared" si="5"/>
      </c>
      <c r="G21" s="30"/>
      <c r="H21" s="29">
        <f t="shared" si="2"/>
      </c>
      <c r="I21" s="31">
        <f t="shared" si="3"/>
      </c>
    </row>
    <row r="22" spans="1:9" ht="19.5" customHeight="1">
      <c r="A22" s="25"/>
      <c r="B22" s="32"/>
      <c r="C22" s="27">
        <f t="shared" si="0"/>
      </c>
      <c r="D22" s="33">
        <f t="shared" si="4"/>
      </c>
      <c r="E22" s="29">
        <f t="shared" si="1"/>
      </c>
      <c r="F22" s="34">
        <f t="shared" si="5"/>
      </c>
      <c r="G22" s="30"/>
      <c r="H22" s="29">
        <f t="shared" si="2"/>
      </c>
      <c r="I22" s="31">
        <f t="shared" si="3"/>
      </c>
    </row>
    <row r="23" spans="1:9" ht="19.5" customHeight="1">
      <c r="A23" s="25"/>
      <c r="B23" s="32"/>
      <c r="C23" s="27">
        <f t="shared" si="0"/>
      </c>
      <c r="D23" s="33">
        <f t="shared" si="4"/>
      </c>
      <c r="E23" s="29">
        <f t="shared" si="1"/>
      </c>
      <c r="F23" s="34">
        <f t="shared" si="5"/>
      </c>
      <c r="G23" s="30"/>
      <c r="H23" s="29">
        <f t="shared" si="2"/>
      </c>
      <c r="I23" s="31">
        <f t="shared" si="3"/>
      </c>
    </row>
    <row r="24" spans="1:9" ht="19.5" customHeight="1">
      <c r="A24" s="25"/>
      <c r="B24" s="32"/>
      <c r="C24" s="27">
        <f t="shared" si="0"/>
      </c>
      <c r="D24" s="33">
        <f t="shared" si="4"/>
      </c>
      <c r="E24" s="29">
        <f t="shared" si="1"/>
      </c>
      <c r="F24" s="34">
        <f t="shared" si="5"/>
      </c>
      <c r="G24" s="30"/>
      <c r="H24" s="29">
        <f t="shared" si="2"/>
      </c>
      <c r="I24" s="31">
        <f t="shared" si="3"/>
      </c>
    </row>
    <row r="25" spans="1:9" ht="19.5" customHeight="1">
      <c r="A25" s="25"/>
      <c r="B25" s="32"/>
      <c r="C25" s="27">
        <f t="shared" si="0"/>
      </c>
      <c r="D25" s="33">
        <f t="shared" si="4"/>
      </c>
      <c r="E25" s="29">
        <f t="shared" si="1"/>
      </c>
      <c r="F25" s="34">
        <f t="shared" si="5"/>
      </c>
      <c r="G25" s="30"/>
      <c r="H25" s="29">
        <f t="shared" si="2"/>
      </c>
      <c r="I25" s="31">
        <f t="shared" si="3"/>
      </c>
    </row>
    <row r="26" spans="1:9" ht="19.5" customHeight="1">
      <c r="A26" s="25"/>
      <c r="B26" s="32"/>
      <c r="C26" s="27">
        <f t="shared" si="0"/>
      </c>
      <c r="D26" s="33">
        <f t="shared" si="4"/>
      </c>
      <c r="E26" s="29">
        <f t="shared" si="1"/>
      </c>
      <c r="F26" s="34">
        <f t="shared" si="5"/>
      </c>
      <c r="G26" s="30"/>
      <c r="H26" s="29">
        <f t="shared" si="2"/>
      </c>
      <c r="I26" s="31">
        <f t="shared" si="3"/>
      </c>
    </row>
    <row r="27" spans="1:9" ht="19.5" customHeight="1">
      <c r="A27" s="25"/>
      <c r="B27" s="32"/>
      <c r="C27" s="27">
        <f t="shared" si="0"/>
      </c>
      <c r="D27" s="33">
        <f t="shared" si="4"/>
      </c>
      <c r="E27" s="29">
        <f t="shared" si="1"/>
      </c>
      <c r="F27" s="34">
        <f t="shared" si="5"/>
      </c>
      <c r="G27" s="30"/>
      <c r="H27" s="29">
        <f t="shared" si="2"/>
      </c>
      <c r="I27" s="31">
        <f t="shared" si="3"/>
      </c>
    </row>
    <row r="28" spans="1:9" ht="19.5" customHeight="1">
      <c r="A28" s="25"/>
      <c r="B28" s="32"/>
      <c r="C28" s="27">
        <f t="shared" si="0"/>
      </c>
      <c r="D28" s="33">
        <f t="shared" si="4"/>
      </c>
      <c r="E28" s="29">
        <f t="shared" si="1"/>
      </c>
      <c r="F28" s="34">
        <f t="shared" si="5"/>
      </c>
      <c r="G28" s="30"/>
      <c r="H28" s="29">
        <f t="shared" si="2"/>
      </c>
      <c r="I28" s="31">
        <f t="shared" si="3"/>
      </c>
    </row>
    <row r="29" spans="1:9" ht="19.5" customHeight="1">
      <c r="A29" s="25"/>
      <c r="B29" s="32"/>
      <c r="C29" s="27">
        <f t="shared" si="0"/>
      </c>
      <c r="D29" s="33">
        <f t="shared" si="4"/>
      </c>
      <c r="E29" s="29">
        <f t="shared" si="1"/>
      </c>
      <c r="F29" s="34">
        <f t="shared" si="5"/>
      </c>
      <c r="G29" s="30"/>
      <c r="H29" s="29">
        <f t="shared" si="2"/>
      </c>
      <c r="I29" s="31">
        <f t="shared" si="3"/>
      </c>
    </row>
    <row r="30" spans="1:9" ht="19.5" customHeight="1">
      <c r="A30" s="25"/>
      <c r="B30" s="32"/>
      <c r="C30" s="27">
        <f t="shared" si="0"/>
      </c>
      <c r="D30" s="33">
        <f t="shared" si="4"/>
      </c>
      <c r="E30" s="29">
        <f>IF(B30&gt;0,(ROUND(C30*D30/100,2)),"")</f>
      </c>
      <c r="F30" s="34">
        <f t="shared" si="5"/>
      </c>
      <c r="G30" s="30"/>
      <c r="H30" s="29">
        <f>IF(B30&gt;0,(ROUND(E30*F30*G30,2)),"")</f>
      </c>
      <c r="I30" s="31">
        <f>IF(B30&gt;0,(E30-H30),"")</f>
      </c>
    </row>
    <row r="31" spans="1:9" ht="19.5" customHeight="1">
      <c r="A31" s="25"/>
      <c r="B31" s="32"/>
      <c r="C31" s="27">
        <f t="shared" si="0"/>
      </c>
      <c r="D31" s="33">
        <f>IF(A31&gt;0,D30,"")</f>
      </c>
      <c r="E31" s="29">
        <f>IF(B31&gt;0,(ROUND(C31*D31/100,2)),"")</f>
      </c>
      <c r="F31" s="34">
        <f>IF(A31&gt;0,F30,"")</f>
      </c>
      <c r="G31" s="30"/>
      <c r="H31" s="29">
        <f>IF(B31&gt;0,(ROUND(E31*F31*G31,2)),"")</f>
      </c>
      <c r="I31" s="31">
        <f>IF(B31&gt;0,(E31-H31),"")</f>
      </c>
    </row>
    <row r="32" spans="1:9" ht="19.5" customHeight="1">
      <c r="A32" s="25"/>
      <c r="B32" s="32"/>
      <c r="C32" s="27">
        <f t="shared" si="0"/>
      </c>
      <c r="D32" s="33">
        <f>IF(A32&gt;0,D31,"")</f>
      </c>
      <c r="E32" s="29">
        <f>IF(B32&gt;0,(ROUND(C32*D32/100,2)),"")</f>
      </c>
      <c r="F32" s="34">
        <f>IF(A32&gt;0,F31,"")</f>
      </c>
      <c r="G32" s="30"/>
      <c r="H32" s="29">
        <f>IF(B32&gt;0,(ROUND(E32*F32*G32,2)),"")</f>
      </c>
      <c r="I32" s="31">
        <f>IF(B32&gt;0,(E32-H32),"")</f>
      </c>
    </row>
    <row r="33" spans="1:9" ht="19.5" customHeight="1" thickBot="1">
      <c r="A33" s="14" t="s">
        <v>13</v>
      </c>
      <c r="B33" s="36">
        <f>SUM(B13:B32)</f>
        <v>0</v>
      </c>
      <c r="C33" s="37">
        <f>SUM(C13:C32)</f>
        <v>0</v>
      </c>
      <c r="D33" s="17" t="s">
        <v>37</v>
      </c>
      <c r="E33" s="38">
        <f>SUM(E13:E32)</f>
        <v>0</v>
      </c>
      <c r="F33" s="17" t="s">
        <v>38</v>
      </c>
      <c r="G33" s="17" t="s">
        <v>39</v>
      </c>
      <c r="H33" s="38">
        <f>SUM(H13:H32)</f>
        <v>0</v>
      </c>
      <c r="I33" s="18" t="s">
        <v>37</v>
      </c>
    </row>
    <row r="34" ht="12" thickTop="1"/>
    <row r="35" ht="11.25">
      <c r="A35" s="35" t="s">
        <v>40</v>
      </c>
    </row>
    <row r="36" ht="11.25">
      <c r="A36" s="35" t="s">
        <v>51</v>
      </c>
    </row>
    <row r="37" ht="11.25">
      <c r="A37" s="6"/>
    </row>
  </sheetData>
  <sheetProtection sheet="1" objects="1" scenarios="1"/>
  <printOptions horizontalCentered="1" verticalCentered="1"/>
  <pageMargins left="0.25" right="0.25" top="0.25" bottom="0.5" header="0.25" footer="0.25"/>
  <pageSetup blackAndWhite="1" firstPageNumber="17" useFirstPageNumber="1" fitToHeight="1" fitToWidth="1" horizontalDpi="300" verticalDpi="300" orientation="landscape" scale="97" r:id="rId1"/>
  <headerFooter alignWithMargins="0">
    <oddHeader>&amp;R&amp;"Courier New,Bold"&amp;UATTACHMENT B</oddHeader>
    <oddFooter>&amp;L&amp;"Courier New,Bold"REVISED JULY 1, 2010&amp;C&amp;"Courier New,Bold"INSTRUCTIONS EXPIRE 06-30-12&amp;R&amp;"Courier New,Bold"PAGE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SchoolFacilities PlanCon Part D Attachment B FY2010-2012</dc:title>
  <dc:subject/>
  <dc:creator>School Facilities</dc:creator>
  <cp:keywords/>
  <dc:description/>
  <cp:lastModifiedBy>P Dengel</cp:lastModifiedBy>
  <cp:lastPrinted>2011-01-14T16:45:33Z</cp:lastPrinted>
  <dcterms:created xsi:type="dcterms:W3CDTF">2005-08-26T20:27:40Z</dcterms:created>
  <dcterms:modified xsi:type="dcterms:W3CDTF">2011-01-14T16:45:38Z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476500.000000000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Catego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